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 fullCalcOnLoad="1"/>
</workbook>
</file>

<file path=xl/calcChain.xml><?xml version="1.0" encoding="utf-8"?>
<calcChain xmlns="http://schemas.openxmlformats.org/spreadsheetml/2006/main">
  <c r="G47" i="1"/>
  <c r="G46"/>
  <c r="G33"/>
  <c r="G52"/>
  <c r="G26"/>
  <c r="G17"/>
  <c r="G18"/>
  <c r="G50"/>
  <c r="G49"/>
  <c r="G54"/>
  <c r="G44"/>
  <c r="G41"/>
  <c r="G39"/>
  <c r="G37"/>
  <c r="G35"/>
  <c r="G16"/>
</calcChain>
</file>

<file path=xl/sharedStrings.xml><?xml version="1.0" encoding="utf-8"?>
<sst xmlns="http://schemas.openxmlformats.org/spreadsheetml/2006/main" count="150" uniqueCount="97">
  <si>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</si>
  <si>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</si>
  <si>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</si>
  <si>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</si>
  <si>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</si>
  <si>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</si>
  <si>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</si>
  <si>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</si>
  <si>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</si>
  <si>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</si>
  <si>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</si>
  <si>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</si>
  <si>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</si>
  <si>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</si>
  <si>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</si>
  <si>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</si>
  <si>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</si>
  <si>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</si>
  <si>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</si>
  <si>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</si>
  <si>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</si>
  <si>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</si>
  <si>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</si>
  <si>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</si>
  <si>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</si>
  <si>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</si>
  <si>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</si>
  <si>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</si>
  <si>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</si>
  <si>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</si>
  <si>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</si>
  <si>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</si>
  <si>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</si>
  <si>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</si>
  <si>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</si>
  <si>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</si>
  <si>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</si>
  <si>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</si>
  <si>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</si>
  <si>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</si>
  <si>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</si>
  <si>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</si>
  <si>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</si>
  <si>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</si>
  <si>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</si>
  <si>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</si>
  <si>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</si>
  <si>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</si>
  <si>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</si>
  <si>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</si>
  <si>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8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</si>
  <si>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</si>
  <si>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</si>
  <si>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</si>
  <si>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</si>
  <si>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</si>
  <si>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</si>
  <si>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</si>
  <si>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</si>
  <si>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</si>
  <si>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</si>
  <si>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</si>
  <si>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</si>
  <si>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</si>
  <si>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</si>
  <si>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</si>
  <si>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</si>
  <si>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</si>
  <si>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</si>
  <si>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</si>
  <si>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</si>
  <si>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</si>
  <si>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</si>
  <si>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</si>
  <si>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</si>
  <si>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</si>
  <si>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</si>
  <si>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</si>
  <si>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</si>
  <si>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</si>
  <si>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</si>
  <si>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</si>
  <si>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</si>
  <si>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</si>
  <si>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2020 год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</si>
  <si>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</si>
  <si>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</si>
  <si>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от 19.12.2019 № 4/4</t>
  </si>
  <si>
    <t>(новая редакция)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</si>
  <si>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</si>
  <si>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</si>
  <si>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</si>
  <si>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Федеральный проект "Формирование комфортной городской среды"</t>
  </si>
  <si>
    <t>02 0 F2 55555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</si>
  <si>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</si>
  <si>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Приложение 4</t>
  </si>
  <si>
    <t>от 29.09.2020г. №11/1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</si>
</sst>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11"/>
  <sheetViews>
    <sheetView tabSelected="1" view="pageLayout" topLeftCell="B73" zoomScale="120" zoomScaleNormal="100" zoomScalePageLayoutView="120" workbookViewId="0">
      <selection activeCell="G5" sqref="G5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95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96</v>
      </c>
      <c r="H4" s="12"/>
    </row>
    <row r="5" spans="2:8" ht="18.75" customHeight="1">
      <c r="B5" s="14"/>
      <c r="C5" s="14"/>
      <c r="D5" s="14"/>
      <c r="E5" s="14"/>
      <c r="F5" s="14"/>
      <c r="G5" s="20"/>
      <c r="H5" s="12"/>
    </row>
    <row r="6" spans="2:8">
      <c r="B6" s="14"/>
      <c r="C6" s="11"/>
      <c r="D6" s="11"/>
      <c r="E6" s="11"/>
      <c r="F6" s="11"/>
      <c r="G6" s="19" t="s">
        <v>50</v>
      </c>
      <c r="H6" s="12"/>
    </row>
    <row r="7" spans="2:8">
      <c r="B7" s="14"/>
      <c r="C7" s="14"/>
      <c r="D7" s="14"/>
      <c r="E7" s="14"/>
      <c r="F7" s="14"/>
      <c r="G7" s="20" t="s">
        <v>8</v>
      </c>
      <c r="H7" s="12"/>
    </row>
    <row r="8" spans="2:8">
      <c r="B8" s="14"/>
      <c r="C8" s="14"/>
      <c r="D8" s="14"/>
      <c r="E8" s="14"/>
      <c r="F8" s="14"/>
      <c r="G8" s="20" t="s">
        <v>9</v>
      </c>
      <c r="H8" s="12"/>
    </row>
    <row r="9" spans="2:8">
      <c r="B9" s="14"/>
      <c r="C9" s="14"/>
      <c r="D9" s="14"/>
      <c r="E9" s="14"/>
      <c r="F9" s="14"/>
      <c r="G9" s="20" t="s">
        <v>87</v>
      </c>
      <c r="H9" s="12"/>
    </row>
    <row r="10" spans="2:8">
      <c r="B10" s="14"/>
      <c r="C10" s="14"/>
      <c r="D10" s="14"/>
      <c r="E10" s="14"/>
      <c r="F10" s="14"/>
      <c r="G10" s="20" t="s">
        <v>88</v>
      </c>
      <c r="H10" s="12"/>
    </row>
    <row r="11" spans="2:8" ht="11.25" customHeight="1">
      <c r="B11" s="9"/>
      <c r="C11" s="9"/>
      <c r="D11" s="9"/>
      <c r="E11" s="9"/>
      <c r="F11" s="9"/>
      <c r="G11" s="10"/>
    </row>
    <row r="12" spans="2:8" s="1" customFormat="1" ht="85.5" customHeight="1">
      <c r="B12" s="35" t="s">
        <v>84</v>
      </c>
      <c r="C12" s="35"/>
      <c r="D12" s="35"/>
      <c r="E12" s="35"/>
      <c r="F12" s="35"/>
      <c r="G12" s="35"/>
    </row>
    <row r="13" spans="2:8" s="1" customFormat="1" ht="10.5" customHeight="1">
      <c r="B13" s="2"/>
      <c r="C13" s="2"/>
      <c r="D13" s="2"/>
      <c r="E13" s="2"/>
      <c r="F13" s="2"/>
      <c r="G13" s="3"/>
    </row>
    <row r="14" spans="2:8" s="7" customFormat="1" ht="70.5">
      <c r="B14" s="21" t="s">
        <v>14</v>
      </c>
      <c r="C14" s="22" t="s">
        <v>12</v>
      </c>
      <c r="D14" s="22" t="s">
        <v>13</v>
      </c>
      <c r="E14" s="22" t="s">
        <v>10</v>
      </c>
      <c r="F14" s="22" t="s">
        <v>11</v>
      </c>
      <c r="G14" s="23" t="s">
        <v>7</v>
      </c>
    </row>
    <row r="15" spans="2:8" s="7" customFormat="1" ht="13.5" customHeight="1">
      <c r="B15" s="21" t="s">
        <v>0</v>
      </c>
      <c r="C15" s="21" t="s">
        <v>1</v>
      </c>
      <c r="D15" s="21" t="s">
        <v>2</v>
      </c>
      <c r="E15" s="21" t="s">
        <v>3</v>
      </c>
      <c r="F15" s="21" t="s">
        <v>4</v>
      </c>
      <c r="G15" s="21" t="s">
        <v>5</v>
      </c>
    </row>
    <row r="16" spans="2:8" ht="20.25" customHeight="1">
      <c r="B16" s="33" t="s">
        <v>6</v>
      </c>
      <c r="C16" s="33"/>
      <c r="D16" s="33"/>
      <c r="E16" s="33"/>
      <c r="F16" s="33"/>
      <c r="G16" s="34">
        <f>G17+G46+G49</f>
        <v>216022.6</v>
      </c>
    </row>
    <row r="17" spans="2:8" ht="43.5" customHeight="1">
      <c r="B17" s="25" t="s">
        <v>86</v>
      </c>
      <c r="C17" s="26" t="s">
        <v>15</v>
      </c>
      <c r="D17" s="24"/>
      <c r="E17" s="24"/>
      <c r="F17" s="24"/>
      <c r="G17" s="13">
        <f>G18+G26+G33+G35+G37+G39+G41+G44</f>
        <v>190102.30000000002</v>
      </c>
      <c r="H17" s="31"/>
    </row>
    <row r="18" spans="2:8" ht="45" customHeight="1">
      <c r="B18" s="25" t="s">
        <v>17</v>
      </c>
      <c r="C18" s="26" t="s">
        <v>16</v>
      </c>
      <c r="D18" s="24"/>
      <c r="E18" s="24"/>
      <c r="F18" s="24"/>
      <c r="G18" s="13">
        <f>G19+G20+G21+G22+G23+G24+G25</f>
        <v>49960.4</v>
      </c>
      <c r="H18" s="18"/>
    </row>
    <row r="19" spans="2:8" ht="102" customHeight="1">
      <c r="B19" s="25" t="s">
        <v>18</v>
      </c>
      <c r="C19" s="26" t="s">
        <v>51</v>
      </c>
      <c r="D19" s="26">
        <v>100</v>
      </c>
      <c r="E19" s="27" t="s">
        <v>19</v>
      </c>
      <c r="F19" s="27" t="s">
        <v>20</v>
      </c>
      <c r="G19" s="13">
        <v>2755.9</v>
      </c>
      <c r="H19" s="18"/>
    </row>
    <row r="20" spans="2:8" ht="102" customHeight="1">
      <c r="B20" s="25" t="s">
        <v>21</v>
      </c>
      <c r="C20" s="26" t="s">
        <v>52</v>
      </c>
      <c r="D20" s="26">
        <v>100</v>
      </c>
      <c r="E20" s="27" t="s">
        <v>19</v>
      </c>
      <c r="F20" s="27" t="s">
        <v>22</v>
      </c>
      <c r="G20" s="13">
        <v>1681.5</v>
      </c>
      <c r="H20" s="18"/>
    </row>
    <row r="21" spans="2:8" ht="90.6" customHeight="1">
      <c r="B21" s="25" t="s">
        <v>23</v>
      </c>
      <c r="C21" s="26" t="s">
        <v>53</v>
      </c>
      <c r="D21" s="26">
        <v>100</v>
      </c>
      <c r="E21" s="27" t="s">
        <v>19</v>
      </c>
      <c r="F21" s="27" t="s">
        <v>22</v>
      </c>
      <c r="G21" s="13">
        <v>2192.4</v>
      </c>
      <c r="H21" s="18"/>
    </row>
    <row r="22" spans="2:8" ht="90.6" customHeight="1">
      <c r="B22" s="25" t="s">
        <v>23</v>
      </c>
      <c r="C22" s="26" t="s">
        <v>53</v>
      </c>
      <c r="D22" s="26">
        <v>100</v>
      </c>
      <c r="E22" s="27" t="s">
        <v>19</v>
      </c>
      <c r="F22" s="27" t="s">
        <v>24</v>
      </c>
      <c r="G22" s="13">
        <v>35278.300000000003</v>
      </c>
      <c r="H22" s="18"/>
    </row>
    <row r="23" spans="2:8" ht="45" customHeight="1">
      <c r="B23" s="25" t="s">
        <v>25</v>
      </c>
      <c r="C23" s="26" t="s">
        <v>53</v>
      </c>
      <c r="D23" s="26">
        <v>200</v>
      </c>
      <c r="E23" s="27" t="s">
        <v>19</v>
      </c>
      <c r="F23" s="27" t="s">
        <v>22</v>
      </c>
      <c r="G23" s="13">
        <v>398.6</v>
      </c>
      <c r="H23" s="18"/>
    </row>
    <row r="24" spans="2:8" ht="48.75" customHeight="1">
      <c r="B24" s="25" t="s">
        <v>25</v>
      </c>
      <c r="C24" s="26" t="s">
        <v>53</v>
      </c>
      <c r="D24" s="26">
        <v>200</v>
      </c>
      <c r="E24" s="27" t="s">
        <v>19</v>
      </c>
      <c r="F24" s="27" t="s">
        <v>24</v>
      </c>
      <c r="G24" s="13">
        <v>7622.5</v>
      </c>
      <c r="H24" s="18"/>
    </row>
    <row r="25" spans="2:8" ht="33.75" customHeight="1">
      <c r="B25" s="25" t="s">
        <v>26</v>
      </c>
      <c r="C25" s="26" t="s">
        <v>53</v>
      </c>
      <c r="D25" s="26">
        <v>800</v>
      </c>
      <c r="E25" s="27" t="s">
        <v>19</v>
      </c>
      <c r="F25" s="27" t="s">
        <v>24</v>
      </c>
      <c r="G25" s="13">
        <v>31.2</v>
      </c>
      <c r="H25" s="18"/>
    </row>
    <row r="26" spans="2:8" ht="34.5" customHeight="1">
      <c r="B26" s="25" t="s">
        <v>47</v>
      </c>
      <c r="C26" s="26" t="s">
        <v>72</v>
      </c>
      <c r="D26" s="24"/>
      <c r="E26" s="28"/>
      <c r="F26" s="28"/>
      <c r="G26" s="13">
        <f>G27+G28+G29+G30+G31+G32</f>
        <v>1691.6999999999998</v>
      </c>
      <c r="H26" s="18"/>
    </row>
    <row r="27" spans="2:8" ht="76.5" customHeight="1">
      <c r="B27" s="32" t="s">
        <v>82</v>
      </c>
      <c r="C27" s="26" t="s">
        <v>77</v>
      </c>
      <c r="D27" s="26">
        <v>200</v>
      </c>
      <c r="E27" s="27" t="s">
        <v>19</v>
      </c>
      <c r="F27" s="27" t="s">
        <v>27</v>
      </c>
      <c r="G27" s="13">
        <v>197.3</v>
      </c>
      <c r="H27" s="18"/>
    </row>
    <row r="28" spans="2:8" ht="62.25" customHeight="1">
      <c r="B28" s="32" t="s">
        <v>83</v>
      </c>
      <c r="C28" s="26" t="s">
        <v>77</v>
      </c>
      <c r="D28" s="26">
        <v>300</v>
      </c>
      <c r="E28" s="27" t="s">
        <v>19</v>
      </c>
      <c r="F28" s="27" t="s">
        <v>27</v>
      </c>
      <c r="G28" s="13">
        <v>658.5</v>
      </c>
      <c r="H28" s="18"/>
    </row>
    <row r="29" spans="2:8" ht="62.25" customHeight="1">
      <c r="B29" s="32" t="s">
        <v>80</v>
      </c>
      <c r="C29" s="26" t="s">
        <v>81</v>
      </c>
      <c r="D29" s="26">
        <v>200</v>
      </c>
      <c r="E29" s="27" t="s">
        <v>19</v>
      </c>
      <c r="F29" s="27" t="s">
        <v>27</v>
      </c>
      <c r="G29" s="13">
        <v>5</v>
      </c>
      <c r="H29" s="18"/>
    </row>
    <row r="30" spans="2:8" ht="61.5" customHeight="1">
      <c r="B30" s="32" t="s">
        <v>79</v>
      </c>
      <c r="C30" s="26" t="s">
        <v>78</v>
      </c>
      <c r="D30" s="26">
        <v>200</v>
      </c>
      <c r="E30" s="27" t="s">
        <v>19</v>
      </c>
      <c r="F30" s="27" t="s">
        <v>27</v>
      </c>
      <c r="G30" s="13">
        <v>3.5</v>
      </c>
      <c r="H30" s="18"/>
    </row>
    <row r="31" spans="2:8" ht="45.75" customHeight="1">
      <c r="B31" s="32" t="s">
        <v>85</v>
      </c>
      <c r="C31" s="26" t="s">
        <v>78</v>
      </c>
      <c r="D31" s="26">
        <v>300</v>
      </c>
      <c r="E31" s="27" t="s">
        <v>19</v>
      </c>
      <c r="F31" s="27" t="s">
        <v>27</v>
      </c>
      <c r="G31" s="13">
        <v>70</v>
      </c>
      <c r="H31" s="18"/>
    </row>
    <row r="32" spans="2:8" ht="60.6" customHeight="1">
      <c r="B32" s="25" t="s">
        <v>28</v>
      </c>
      <c r="C32" s="26" t="s">
        <v>54</v>
      </c>
      <c r="D32" s="26">
        <v>200</v>
      </c>
      <c r="E32" s="27" t="s">
        <v>19</v>
      </c>
      <c r="F32" s="27" t="s">
        <v>27</v>
      </c>
      <c r="G32" s="13">
        <v>757.4</v>
      </c>
      <c r="H32" s="18"/>
    </row>
    <row r="33" spans="2:8" ht="30.75" customHeight="1">
      <c r="B33" s="25" t="s">
        <v>29</v>
      </c>
      <c r="C33" s="26" t="s">
        <v>71</v>
      </c>
      <c r="D33" s="26"/>
      <c r="E33" s="27"/>
      <c r="F33" s="27"/>
      <c r="G33" s="13">
        <f>G34</f>
        <v>135101.20000000001</v>
      </c>
      <c r="H33" s="18"/>
    </row>
    <row r="34" spans="2:8" ht="61.9" customHeight="1">
      <c r="B34" s="25" t="s">
        <v>30</v>
      </c>
      <c r="C34" s="26" t="s">
        <v>55</v>
      </c>
      <c r="D34" s="26">
        <v>200</v>
      </c>
      <c r="E34" s="27" t="s">
        <v>31</v>
      </c>
      <c r="F34" s="27" t="s">
        <v>22</v>
      </c>
      <c r="G34" s="13">
        <v>135101.20000000001</v>
      </c>
      <c r="H34" s="18"/>
    </row>
    <row r="35" spans="2:8" ht="29.25" customHeight="1">
      <c r="B35" s="25" t="s">
        <v>32</v>
      </c>
      <c r="C35" s="26" t="s">
        <v>70</v>
      </c>
      <c r="D35" s="26"/>
      <c r="E35" s="27"/>
      <c r="F35" s="27"/>
      <c r="G35" s="13">
        <f>G36</f>
        <v>150</v>
      </c>
      <c r="H35" s="18"/>
    </row>
    <row r="36" spans="2:8" ht="46.9" customHeight="1">
      <c r="B36" s="25" t="s">
        <v>34</v>
      </c>
      <c r="C36" s="26" t="s">
        <v>56</v>
      </c>
      <c r="D36" s="26">
        <v>200</v>
      </c>
      <c r="E36" s="27" t="s">
        <v>33</v>
      </c>
      <c r="F36" s="27" t="s">
        <v>33</v>
      </c>
      <c r="G36" s="13">
        <v>150</v>
      </c>
      <c r="H36" s="18"/>
    </row>
    <row r="37" spans="2:8" ht="32.450000000000003" customHeight="1">
      <c r="B37" s="25" t="s">
        <v>35</v>
      </c>
      <c r="C37" s="26" t="s">
        <v>75</v>
      </c>
      <c r="D37" s="26"/>
      <c r="E37" s="27"/>
      <c r="F37" s="27"/>
      <c r="G37" s="13">
        <f>G38</f>
        <v>150</v>
      </c>
      <c r="H37" s="18"/>
    </row>
    <row r="38" spans="2:8" ht="43.5" customHeight="1">
      <c r="B38" s="25" t="s">
        <v>34</v>
      </c>
      <c r="C38" s="26" t="s">
        <v>57</v>
      </c>
      <c r="D38" s="26">
        <v>200</v>
      </c>
      <c r="E38" s="27" t="s">
        <v>33</v>
      </c>
      <c r="F38" s="27" t="s">
        <v>33</v>
      </c>
      <c r="G38" s="13">
        <v>150</v>
      </c>
      <c r="H38" s="18"/>
    </row>
    <row r="39" spans="2:8" ht="30.75" customHeight="1">
      <c r="B39" s="25" t="s">
        <v>36</v>
      </c>
      <c r="C39" s="26" t="s">
        <v>69</v>
      </c>
      <c r="D39" s="26"/>
      <c r="E39" s="27"/>
      <c r="F39" s="27"/>
      <c r="G39" s="13">
        <f>G40</f>
        <v>2460.1999999999998</v>
      </c>
      <c r="H39" s="18"/>
    </row>
    <row r="40" spans="2:8" ht="48.75" customHeight="1">
      <c r="B40" s="25" t="s">
        <v>41</v>
      </c>
      <c r="C40" s="26" t="s">
        <v>58</v>
      </c>
      <c r="D40" s="26">
        <v>200</v>
      </c>
      <c r="E40" s="27" t="s">
        <v>37</v>
      </c>
      <c r="F40" s="27" t="s">
        <v>19</v>
      </c>
      <c r="G40" s="13">
        <v>2460.1999999999998</v>
      </c>
      <c r="H40" s="18"/>
    </row>
    <row r="41" spans="2:8" ht="31.5" customHeight="1">
      <c r="B41" s="25" t="s">
        <v>38</v>
      </c>
      <c r="C41" s="26" t="s">
        <v>68</v>
      </c>
      <c r="D41" s="26"/>
      <c r="E41" s="27"/>
      <c r="F41" s="27"/>
      <c r="G41" s="13">
        <f>G42+G43</f>
        <v>439.8</v>
      </c>
      <c r="H41" s="18"/>
    </row>
    <row r="42" spans="2:8" ht="107.25" customHeight="1">
      <c r="B42" s="25" t="s">
        <v>73</v>
      </c>
      <c r="C42" s="26" t="s">
        <v>59</v>
      </c>
      <c r="D42" s="26">
        <v>100</v>
      </c>
      <c r="E42" s="27" t="s">
        <v>39</v>
      </c>
      <c r="F42" s="27" t="s">
        <v>20</v>
      </c>
      <c r="G42" s="13">
        <v>100</v>
      </c>
      <c r="H42" s="18"/>
    </row>
    <row r="43" spans="2:8" ht="59.25" customHeight="1">
      <c r="B43" s="25" t="s">
        <v>40</v>
      </c>
      <c r="C43" s="26" t="s">
        <v>59</v>
      </c>
      <c r="D43" s="26">
        <v>200</v>
      </c>
      <c r="E43" s="27" t="s">
        <v>39</v>
      </c>
      <c r="F43" s="27" t="s">
        <v>20</v>
      </c>
      <c r="G43" s="13">
        <v>339.8</v>
      </c>
      <c r="H43" s="18"/>
    </row>
    <row r="44" spans="2:8" ht="16.5" customHeight="1">
      <c r="B44" s="25" t="s">
        <v>45</v>
      </c>
      <c r="C44" s="26" t="s">
        <v>67</v>
      </c>
      <c r="D44" s="26"/>
      <c r="E44" s="27"/>
      <c r="F44" s="27"/>
      <c r="G44" s="13">
        <f>G45</f>
        <v>149</v>
      </c>
      <c r="H44" s="18"/>
    </row>
    <row r="45" spans="2:8" ht="47.25" customHeight="1">
      <c r="B45" s="25" t="s">
        <v>25</v>
      </c>
      <c r="C45" s="26" t="s">
        <v>60</v>
      </c>
      <c r="D45" s="26">
        <v>200</v>
      </c>
      <c r="E45" s="27" t="s">
        <v>19</v>
      </c>
      <c r="F45" s="27" t="s">
        <v>24</v>
      </c>
      <c r="G45" s="13">
        <v>149</v>
      </c>
      <c r="H45" s="18"/>
    </row>
    <row r="46" spans="2:8" ht="48.75" customHeight="1">
      <c r="B46" s="25" t="s">
        <v>89</v>
      </c>
      <c r="C46" s="26" t="s">
        <v>90</v>
      </c>
      <c r="D46" s="26"/>
      <c r="E46" s="27"/>
      <c r="F46" s="27"/>
      <c r="G46" s="13">
        <f>G47</f>
        <v>24694.3</v>
      </c>
      <c r="H46" s="18"/>
    </row>
    <row r="47" spans="2:8" ht="31.5" customHeight="1">
      <c r="B47" s="25" t="s">
        <v>92</v>
      </c>
      <c r="C47" s="26" t="s">
        <v>91</v>
      </c>
      <c r="D47" s="26"/>
      <c r="E47" s="27"/>
      <c r="F47" s="27"/>
      <c r="G47" s="13">
        <f>G48</f>
        <v>24694.3</v>
      </c>
      <c r="H47" s="18"/>
    </row>
    <row r="48" spans="2:8" ht="72.75" customHeight="1">
      <c r="B48" s="25" t="s">
        <v>94</v>
      </c>
      <c r="C48" s="26" t="s">
        <v>93</v>
      </c>
      <c r="D48" s="26">
        <v>200</v>
      </c>
      <c r="E48" s="27" t="s">
        <v>31</v>
      </c>
      <c r="F48" s="27" t="s">
        <v>22</v>
      </c>
      <c r="G48" s="13">
        <v>24694.3</v>
      </c>
      <c r="H48" s="18"/>
    </row>
    <row r="49" spans="2:8" ht="33" customHeight="1">
      <c r="B49" s="25" t="s">
        <v>48</v>
      </c>
      <c r="C49" s="26" t="s">
        <v>74</v>
      </c>
      <c r="D49" s="26"/>
      <c r="E49" s="27"/>
      <c r="F49" s="27"/>
      <c r="G49" s="13">
        <f>G50+G52+G54</f>
        <v>1226</v>
      </c>
      <c r="H49" s="18"/>
    </row>
    <row r="50" spans="2:8" ht="48" customHeight="1">
      <c r="B50" s="25" t="s">
        <v>17</v>
      </c>
      <c r="C50" s="26" t="s">
        <v>66</v>
      </c>
      <c r="D50" s="26"/>
      <c r="E50" s="27"/>
      <c r="F50" s="27"/>
      <c r="G50" s="13">
        <f>G51</f>
        <v>909</v>
      </c>
      <c r="H50" s="18"/>
    </row>
    <row r="51" spans="2:8" ht="90.75" customHeight="1">
      <c r="B51" s="25" t="s">
        <v>49</v>
      </c>
      <c r="C51" s="26" t="s">
        <v>61</v>
      </c>
      <c r="D51" s="26">
        <v>100</v>
      </c>
      <c r="E51" s="27" t="s">
        <v>19</v>
      </c>
      <c r="F51" s="27" t="s">
        <v>22</v>
      </c>
      <c r="G51" s="13">
        <v>909</v>
      </c>
      <c r="H51" s="18"/>
    </row>
    <row r="52" spans="2:8" ht="32.25" customHeight="1">
      <c r="B52" s="25" t="s">
        <v>47</v>
      </c>
      <c r="C52" s="26" t="s">
        <v>65</v>
      </c>
      <c r="D52" s="26"/>
      <c r="E52" s="27"/>
      <c r="F52" s="27"/>
      <c r="G52" s="13">
        <f>G53</f>
        <v>5</v>
      </c>
      <c r="H52" s="18"/>
    </row>
    <row r="53" spans="2:8" ht="33.75" customHeight="1">
      <c r="B53" s="25" t="s">
        <v>42</v>
      </c>
      <c r="C53" s="26" t="s">
        <v>62</v>
      </c>
      <c r="D53" s="26">
        <v>800</v>
      </c>
      <c r="E53" s="27" t="s">
        <v>19</v>
      </c>
      <c r="F53" s="27" t="s">
        <v>27</v>
      </c>
      <c r="G53" s="13">
        <v>5</v>
      </c>
      <c r="H53" s="18"/>
    </row>
    <row r="54" spans="2:8" ht="33" customHeight="1">
      <c r="B54" s="25" t="s">
        <v>43</v>
      </c>
      <c r="C54" s="26" t="s">
        <v>64</v>
      </c>
      <c r="D54" s="26"/>
      <c r="E54" s="26"/>
      <c r="F54" s="26"/>
      <c r="G54" s="13">
        <f>G55</f>
        <v>312</v>
      </c>
      <c r="H54" s="18"/>
    </row>
    <row r="55" spans="2:8" ht="52.5" customHeight="1">
      <c r="B55" s="25" t="s">
        <v>44</v>
      </c>
      <c r="C55" s="26" t="s">
        <v>63</v>
      </c>
      <c r="D55" s="26">
        <v>300</v>
      </c>
      <c r="E55" s="26">
        <v>10</v>
      </c>
      <c r="F55" s="27" t="s">
        <v>19</v>
      </c>
      <c r="G55" s="13">
        <v>312</v>
      </c>
      <c r="H55" s="18"/>
    </row>
    <row r="56" spans="2:8" ht="10.9" customHeight="1">
      <c r="B56" s="15"/>
      <c r="C56" s="15"/>
      <c r="D56" s="16"/>
      <c r="E56" s="16"/>
      <c r="F56" s="17"/>
      <c r="G56" s="18"/>
      <c r="H56" s="31"/>
    </row>
    <row r="57" spans="2:8" ht="22.5" customHeight="1">
      <c r="B57" s="15"/>
      <c r="C57" s="15"/>
      <c r="D57" s="16"/>
      <c r="E57" s="16"/>
      <c r="F57" s="17"/>
      <c r="G57" s="18"/>
      <c r="H57" s="31"/>
    </row>
    <row r="58" spans="2:8" ht="25.9" customHeight="1">
      <c r="B58" s="29" t="s">
        <v>46</v>
      </c>
      <c r="G58" s="30" t="s">
        <v>76</v>
      </c>
      <c r="H58" s="31"/>
    </row>
    <row r="59" spans="2:8">
      <c r="H59" s="31"/>
    </row>
    <row r="60" spans="2:8">
      <c r="H60" s="31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11" spans="2:7" s="8" customFormat="1">
      <c r="B111" s="5"/>
      <c r="C111" s="5"/>
      <c r="D111" s="5"/>
      <c r="E111" s="5"/>
      <c r="F111" s="5"/>
      <c r="G111" s="6"/>
    </row>
  </sheetData>
  <autoFilter ref="B14:G14"/>
  <mergeCells count="1">
    <mergeCell ref="B12:G12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&amp;Lот 29.09.2020 № 11/1 &amp;RSR2s11r01p4</oddFooter>
    <firstFooter>&amp;Lот 29.09.2020 № 11/1 &amp;RSR2s11r01p4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2020-09-06T10:36:53Z</cp:lastPrinted>
  <dcterms:created xsi:type="dcterms:W3CDTF">2010-11-03T06:40:12Z</dcterms:created>
  <dcterms:modified xsi:type="dcterms:W3CDTF">2020-09-30T08:40:48Z</dcterms:modified>
</cp:coreProperties>
</file>