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60" windowWidth="12120" windowHeight="9120"/>
  </bookViews>
  <sheets>
    <sheet name="Лист1" sheetId="1" r:id="rId1"/>
  </sheets>
  <definedNames>
    <definedName name="_xlnm._FilterDatabase" localSheetId="0" hidden="1">Лист1!$B$8:$G$8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Лист1!$9:$9</definedName>
  </definedNames>
  <calcPr calcId="124519"/>
</workbook>
</file>

<file path=xl/calcChain.xml><?xml version="1.0" encoding="utf-8"?>
<calcChain xmlns="http://schemas.openxmlformats.org/spreadsheetml/2006/main">
  <c r="G18" i="1"/>
  <c r="G23"/>
  <c r="G22"/>
  <c r="G12"/>
  <c r="G11" s="1"/>
  <c r="G10" s="1"/>
  <c r="G20"/>
</calcChain>
</file>

<file path=xl/sharedStrings.xml><?xml version="1.0" encoding="utf-8"?>
<sst xmlns="http://schemas.openxmlformats.org/spreadsheetml/2006/main" count="66" uniqueCount="54">
  <si>
    <t>1</t>
  </si>
  <si>
    <t>2</t>
  </si>
  <si>
    <t>3</t>
  </si>
  <si>
    <t>4</t>
  </si>
  <si>
    <t>5</t>
  </si>
  <si>
    <t>6</t>
  </si>
  <si>
    <t>Всего</t>
  </si>
  <si>
    <t>Сумма                (тыс. рублей)</t>
  </si>
  <si>
    <t>к решению Совета депутатов</t>
  </si>
  <si>
    <t>Советского района</t>
  </si>
  <si>
    <t>Раздел</t>
  </si>
  <si>
    <t>Подраздел</t>
  </si>
  <si>
    <t>Целевая статья</t>
  </si>
  <si>
    <t xml:space="preserve">Группа вида расходов </t>
  </si>
  <si>
    <t>Наименование</t>
  </si>
  <si>
    <t>01</t>
  </si>
  <si>
    <t>03</t>
  </si>
  <si>
    <t>Мероприятия по благоустройству внутригородского района (Закупка товаров, работ и услуг для обеспечения государственных (муниципальных) нужд)</t>
  </si>
  <si>
    <t>05</t>
  </si>
  <si>
    <t>01 0 03 М6205</t>
  </si>
  <si>
    <t>01 0 03 00000</t>
  </si>
  <si>
    <t xml:space="preserve">Организация благоустройства и озеленения района </t>
  </si>
  <si>
    <t>Приложение 3</t>
  </si>
  <si>
    <t>Муниципальная программа "Повышение уровня и качества жизни населения Советского района города Челябинска"</t>
  </si>
  <si>
    <t>01 0 00 00000</t>
  </si>
  <si>
    <t>01 0 01 00000</t>
  </si>
  <si>
    <t>Руководство и управление в сфере установленных функций органов местного самоуправления. Центральный аппарат</t>
  </si>
  <si>
    <t>01 0 01 М2045</t>
  </si>
  <si>
    <t>04</t>
  </si>
  <si>
    <t>Непрограммные расходы органов местного самоуправления</t>
  </si>
  <si>
    <t>19 0 00 00000</t>
  </si>
  <si>
    <t>Глава муниципального образования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</si>
  <si>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Центральный аппарат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</si>
  <si>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М2035</t>
  </si>
  <si>
    <t>02</t>
  </si>
  <si>
    <t>Обеспечение выполнения социальных обязательств</t>
  </si>
  <si>
    <t xml:space="preserve">Дополнительное пенсионное обеспечение муниципальных служащих (Социальное обеспечение и иные выплаты населению) </t>
  </si>
  <si>
    <t>19 0 03 00000</t>
  </si>
  <si>
    <t>19 0 03 М4915</t>
  </si>
  <si>
    <t>10</t>
  </si>
  <si>
    <t>Председатель представительного органа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</si>
  <si>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01 0 01 М2115</t>
  </si>
  <si>
    <t>Обеспечение деятельности органов территориального общественного самоуправления (Закупка товаров, работ и услуг для обеспечения государственных (муниципальных) нужд)</t>
  </si>
  <si>
    <t>Другие мероприятия по реализации государственных функций</t>
  </si>
  <si>
    <t>01 0 02 00000</t>
  </si>
  <si>
    <t>01 0 02 М9005</t>
  </si>
  <si>
    <t>Центральный аппарат (Закупка товаров, работ и услуг для обеспечения государственных (муниципальных) нужд (Прочая закупка товаров, работ и услуг)</t>
  </si>
  <si>
    <t>200</t>
  </si>
  <si>
    <t>13</t>
  </si>
  <si>
    <r>
      <t xml:space="preserve">Распределение бюджетных ассигнований по целевым статьям (муниципальным программам Советского внутригородского района Челябинского городского округа с внутригородским делением и непрограммным направлениям деятельности), группам видов расходов, разделам и подразделам классификации расходов бюджетов на 2021 год                                          </t>
    </r>
    <r>
      <rPr>
        <sz val="13"/>
        <rFont val="Times New Roman"/>
        <family val="1"/>
        <charset val="204"/>
      </rPr>
      <t>(изменения)</t>
    </r>
  </si>
  <si>
    <t>от 26.01.2021г. №15/1</t>
  </si>
  <si>
    <t>Исполняющий обязанности</t>
  </si>
  <si>
    <t>Главы Советского района</t>
  </si>
  <si>
    <t>Е.А. Петров</t>
  </si>
</sst>
</file>

<file path=xl/styles.xml><?xml version="1.0" encoding="utf-8"?>
<styleSheet xmlns="http://schemas.openxmlformats.org/spreadsheetml/2006/main">
  <numFmts count="1">
    <numFmt numFmtId="164" formatCode="#,##0.0"/>
  </numFmts>
  <fonts count="27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5">
    <xf numFmtId="0" fontId="0" fillId="0" borderId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7" fillId="4" borderId="1" applyNumberFormat="0" applyAlignment="0" applyProtection="0"/>
    <xf numFmtId="0" fontId="8" fillId="11" borderId="2" applyNumberFormat="0" applyAlignment="0" applyProtection="0"/>
    <xf numFmtId="0" fontId="9" fillId="11" borderId="1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2" borderId="7" applyNumberFormat="0" applyAlignment="0" applyProtection="0"/>
    <xf numFmtId="0" fontId="15" fillId="0" borderId="0" applyNumberFormat="0" applyFill="0" applyBorder="0" applyAlignment="0" applyProtection="0"/>
    <xf numFmtId="0" fontId="16" fillId="13" borderId="0" applyNumberFormat="0" applyBorder="0" applyAlignment="0" applyProtection="0"/>
    <xf numFmtId="0" fontId="5" fillId="0" borderId="0"/>
    <xf numFmtId="0" fontId="17" fillId="2" borderId="0" applyNumberFormat="0" applyBorder="0" applyAlignment="0" applyProtection="0"/>
    <xf numFmtId="0" fontId="18" fillId="0" borderId="0" applyNumberFormat="0" applyFill="0" applyBorder="0" applyAlignment="0" applyProtection="0"/>
    <xf numFmtId="0" fontId="1" fillId="14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164" fontId="3" fillId="0" borderId="0" xfId="0" quotePrefix="1" applyNumberFormat="1" applyFont="1" applyAlignment="1">
      <alignment wrapText="1"/>
    </xf>
    <xf numFmtId="0" fontId="3" fillId="0" borderId="0" xfId="0" applyFont="1"/>
    <xf numFmtId="49" fontId="3" fillId="0" borderId="0" xfId="0" applyNumberFormat="1" applyFont="1" applyAlignment="1">
      <alignment wrapText="1"/>
    </xf>
    <xf numFmtId="164" fontId="3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/>
    <xf numFmtId="49" fontId="3" fillId="0" borderId="0" xfId="0" applyNumberFormat="1" applyFont="1" applyBorder="1" applyAlignment="1">
      <alignment wrapText="1"/>
    </xf>
    <xf numFmtId="164" fontId="3" fillId="0" borderId="0" xfId="0" applyNumberFormat="1" applyFont="1" applyBorder="1"/>
    <xf numFmtId="49" fontId="5" fillId="0" borderId="0" xfId="0" applyNumberFormat="1" applyFont="1" applyBorder="1" applyAlignment="1">
      <alignment wrapText="1"/>
    </xf>
    <xf numFmtId="0" fontId="3" fillId="0" borderId="0" xfId="0" applyFont="1" applyAlignment="1">
      <alignment horizontal="right"/>
    </xf>
    <xf numFmtId="164" fontId="22" fillId="0" borderId="10" xfId="0" applyNumberFormat="1" applyFont="1" applyBorder="1"/>
    <xf numFmtId="0" fontId="5" fillId="0" borderId="0" xfId="18" applyFont="1" applyAlignment="1">
      <alignment horizontal="right" vertical="center"/>
    </xf>
    <xf numFmtId="0" fontId="23" fillId="0" borderId="0" xfId="0" applyNumberFormat="1" applyFont="1" applyBorder="1" applyAlignment="1">
      <alignment wrapText="1"/>
    </xf>
    <xf numFmtId="0" fontId="23" fillId="0" borderId="0" xfId="0" applyNumberFormat="1" applyFont="1" applyBorder="1" applyAlignment="1">
      <alignment horizontal="center" wrapText="1"/>
    </xf>
    <xf numFmtId="49" fontId="23" fillId="0" borderId="0" xfId="0" applyNumberFormat="1" applyFont="1" applyBorder="1" applyAlignment="1">
      <alignment horizontal="center" wrapText="1"/>
    </xf>
    <xf numFmtId="164" fontId="22" fillId="0" borderId="0" xfId="0" applyNumberFormat="1" applyFont="1" applyBorder="1"/>
    <xf numFmtId="164" fontId="3" fillId="0" borderId="0" xfId="0" applyNumberFormat="1" applyFont="1" applyBorder="1" applyAlignment="1">
      <alignment horizontal="right"/>
    </xf>
    <xf numFmtId="0" fontId="3" fillId="0" borderId="0" xfId="18" applyFont="1" applyAlignment="1">
      <alignment horizontal="right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center" vertical="center" textRotation="90" wrapText="1"/>
    </xf>
    <xf numFmtId="164" fontId="25" fillId="0" borderId="10" xfId="0" quotePrefix="1" applyNumberFormat="1" applyFont="1" applyBorder="1" applyAlignment="1">
      <alignment horizontal="center" vertical="center" wrapText="1"/>
    </xf>
    <xf numFmtId="0" fontId="22" fillId="0" borderId="10" xfId="0" applyNumberFormat="1" applyFont="1" applyBorder="1" applyAlignment="1">
      <alignment horizontal="justify" wrapText="1"/>
    </xf>
    <xf numFmtId="0" fontId="22" fillId="0" borderId="10" xfId="0" applyNumberFormat="1" applyFont="1" applyBorder="1" applyAlignment="1">
      <alignment horizontal="center" wrapText="1"/>
    </xf>
    <xf numFmtId="49" fontId="22" fillId="0" borderId="10" xfId="0" applyNumberFormat="1" applyFont="1" applyBorder="1" applyAlignment="1">
      <alignment horizontal="center" wrapText="1"/>
    </xf>
    <xf numFmtId="49" fontId="26" fillId="0" borderId="0" xfId="0" applyNumberFormat="1" applyFont="1" applyAlignment="1">
      <alignment wrapText="1"/>
    </xf>
    <xf numFmtId="164" fontId="26" fillId="0" borderId="0" xfId="0" applyNumberFormat="1" applyFont="1" applyAlignment="1">
      <alignment horizontal="right"/>
    </xf>
    <xf numFmtId="0" fontId="3" fillId="0" borderId="0" xfId="0" applyFont="1" applyBorder="1"/>
    <xf numFmtId="0" fontId="22" fillId="15" borderId="10" xfId="0" applyNumberFormat="1" applyFont="1" applyFill="1" applyBorder="1" applyAlignment="1">
      <alignment horizontal="justify" wrapText="1"/>
    </xf>
    <xf numFmtId="0" fontId="25" fillId="0" borderId="10" xfId="0" applyNumberFormat="1" applyFont="1" applyBorder="1" applyAlignment="1">
      <alignment wrapText="1"/>
    </xf>
    <xf numFmtId="164" fontId="25" fillId="0" borderId="10" xfId="0" applyNumberFormat="1" applyFont="1" applyBorder="1"/>
    <xf numFmtId="49" fontId="25" fillId="0" borderId="10" xfId="0" applyNumberFormat="1" applyFont="1" applyBorder="1" applyAlignment="1">
      <alignment horizontal="center" wrapText="1"/>
    </xf>
    <xf numFmtId="0" fontId="26" fillId="0" borderId="0" xfId="0" applyNumberFormat="1" applyFont="1" applyBorder="1" applyAlignment="1">
      <alignment wrapText="1"/>
    </xf>
    <xf numFmtId="0" fontId="24" fillId="0" borderId="0" xfId="0" applyNumberFormat="1" applyFont="1" applyAlignment="1">
      <alignment horizontal="center" vertical="top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_Приложения к проекту решения Чел.гор.Думы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B1:H80"/>
  <sheetViews>
    <sheetView tabSelected="1" view="pageLayout" topLeftCell="B13" zoomScale="120" zoomScalePageLayoutView="120" workbookViewId="0">
      <selection activeCell="C41" sqref="C41"/>
    </sheetView>
  </sheetViews>
  <sheetFormatPr defaultRowHeight="15.75"/>
  <cols>
    <col min="1" max="1" width="0" style="4" hidden="1" customWidth="1"/>
    <col min="2" max="2" width="42.28515625" style="5" customWidth="1"/>
    <col min="3" max="3" width="15" style="5" customWidth="1"/>
    <col min="4" max="4" width="6.7109375" style="5" customWidth="1"/>
    <col min="5" max="5" width="5.7109375" style="5" customWidth="1"/>
    <col min="6" max="6" width="4.140625" style="5" customWidth="1"/>
    <col min="7" max="7" width="13" style="6" customWidth="1"/>
    <col min="8" max="16384" width="9.140625" style="4"/>
  </cols>
  <sheetData>
    <row r="1" spans="2:8">
      <c r="B1" s="11"/>
      <c r="C1" s="11"/>
      <c r="D1" s="11"/>
      <c r="E1" s="11"/>
      <c r="F1" s="11"/>
      <c r="G1" s="19" t="s">
        <v>22</v>
      </c>
    </row>
    <row r="2" spans="2:8">
      <c r="B2" s="14"/>
      <c r="C2" s="14"/>
      <c r="D2" s="14"/>
      <c r="E2" s="14"/>
      <c r="F2" s="14"/>
      <c r="G2" s="20" t="s">
        <v>8</v>
      </c>
    </row>
    <row r="3" spans="2:8">
      <c r="B3" s="14"/>
      <c r="C3" s="14"/>
      <c r="D3" s="14"/>
      <c r="E3" s="14"/>
      <c r="F3" s="14"/>
      <c r="G3" s="20" t="s">
        <v>9</v>
      </c>
    </row>
    <row r="4" spans="2:8">
      <c r="B4" s="14"/>
      <c r="C4" s="14"/>
      <c r="D4" s="14"/>
      <c r="E4" s="14"/>
      <c r="F4" s="14"/>
      <c r="G4" s="20" t="s">
        <v>50</v>
      </c>
      <c r="H4" s="12"/>
    </row>
    <row r="5" spans="2:8" ht="18" customHeight="1">
      <c r="B5" s="9"/>
      <c r="C5" s="9"/>
      <c r="D5" s="9"/>
      <c r="E5" s="9"/>
      <c r="F5" s="9"/>
      <c r="G5" s="10"/>
    </row>
    <row r="6" spans="2:8" s="1" customFormat="1" ht="101.25" customHeight="1">
      <c r="B6" s="35" t="s">
        <v>49</v>
      </c>
      <c r="C6" s="35"/>
      <c r="D6" s="35"/>
      <c r="E6" s="35"/>
      <c r="F6" s="35"/>
      <c r="G6" s="35"/>
    </row>
    <row r="7" spans="2:8" s="1" customFormat="1" ht="24.6" customHeight="1">
      <c r="B7" s="2"/>
      <c r="C7" s="2"/>
      <c r="D7" s="2"/>
      <c r="E7" s="2"/>
      <c r="F7" s="2"/>
      <c r="G7" s="3"/>
    </row>
    <row r="8" spans="2:8" s="7" customFormat="1" ht="70.5">
      <c r="B8" s="21" t="s">
        <v>14</v>
      </c>
      <c r="C8" s="22" t="s">
        <v>12</v>
      </c>
      <c r="D8" s="22" t="s">
        <v>13</v>
      </c>
      <c r="E8" s="22" t="s">
        <v>10</v>
      </c>
      <c r="F8" s="22" t="s">
        <v>11</v>
      </c>
      <c r="G8" s="23" t="s">
        <v>7</v>
      </c>
    </row>
    <row r="9" spans="2:8" s="7" customFormat="1">
      <c r="B9" s="21" t="s">
        <v>0</v>
      </c>
      <c r="C9" s="21" t="s">
        <v>1</v>
      </c>
      <c r="D9" s="21" t="s">
        <v>2</v>
      </c>
      <c r="E9" s="21" t="s">
        <v>3</v>
      </c>
      <c r="F9" s="21" t="s">
        <v>4</v>
      </c>
      <c r="G9" s="21" t="s">
        <v>5</v>
      </c>
    </row>
    <row r="10" spans="2:8" ht="18" customHeight="1">
      <c r="B10" s="31" t="s">
        <v>6</v>
      </c>
      <c r="C10" s="31"/>
      <c r="D10" s="31"/>
      <c r="E10" s="31"/>
      <c r="F10" s="31"/>
      <c r="G10" s="32">
        <f>G11+G22</f>
        <v>21735.599999999999</v>
      </c>
    </row>
    <row r="11" spans="2:8" ht="42.6" customHeight="1">
      <c r="B11" s="24" t="s">
        <v>23</v>
      </c>
      <c r="C11" s="25" t="s">
        <v>24</v>
      </c>
      <c r="D11" s="31"/>
      <c r="E11" s="31"/>
      <c r="F11" s="31"/>
      <c r="G11" s="13">
        <f>G12+G18+G20</f>
        <v>21722</v>
      </c>
    </row>
    <row r="12" spans="2:8" ht="42.6" customHeight="1">
      <c r="B12" s="24" t="s">
        <v>26</v>
      </c>
      <c r="C12" s="25" t="s">
        <v>25</v>
      </c>
      <c r="D12" s="31"/>
      <c r="E12" s="31"/>
      <c r="F12" s="31"/>
      <c r="G12" s="13">
        <f>G13+G14+G15+G16+G17</f>
        <v>2011.1999999999998</v>
      </c>
    </row>
    <row r="13" spans="2:8" ht="108.75" customHeight="1">
      <c r="B13" s="24" t="s">
        <v>31</v>
      </c>
      <c r="C13" s="25" t="s">
        <v>33</v>
      </c>
      <c r="D13" s="25">
        <v>100</v>
      </c>
      <c r="E13" s="26" t="s">
        <v>15</v>
      </c>
      <c r="F13" s="26" t="s">
        <v>34</v>
      </c>
      <c r="G13" s="13">
        <v>82.7</v>
      </c>
    </row>
    <row r="14" spans="2:8" ht="108.75" customHeight="1">
      <c r="B14" s="24" t="s">
        <v>40</v>
      </c>
      <c r="C14" s="25" t="s">
        <v>41</v>
      </c>
      <c r="D14" s="25">
        <v>100</v>
      </c>
      <c r="E14" s="26" t="s">
        <v>15</v>
      </c>
      <c r="F14" s="26" t="s">
        <v>16</v>
      </c>
      <c r="G14" s="13">
        <v>49.3</v>
      </c>
    </row>
    <row r="15" spans="2:8" ht="105" customHeight="1">
      <c r="B15" s="24" t="s">
        <v>32</v>
      </c>
      <c r="C15" s="25" t="s">
        <v>27</v>
      </c>
      <c r="D15" s="25">
        <v>100</v>
      </c>
      <c r="E15" s="26" t="s">
        <v>15</v>
      </c>
      <c r="F15" s="26" t="s">
        <v>16</v>
      </c>
      <c r="G15" s="13">
        <v>65.8</v>
      </c>
    </row>
    <row r="16" spans="2:8" ht="104.25" customHeight="1">
      <c r="B16" s="24" t="s">
        <v>32</v>
      </c>
      <c r="C16" s="25" t="s">
        <v>27</v>
      </c>
      <c r="D16" s="25">
        <v>100</v>
      </c>
      <c r="E16" s="26" t="s">
        <v>15</v>
      </c>
      <c r="F16" s="26" t="s">
        <v>28</v>
      </c>
      <c r="G16" s="13">
        <v>1065.8</v>
      </c>
    </row>
    <row r="17" spans="2:8" ht="67.5" customHeight="1">
      <c r="B17" s="24" t="s">
        <v>46</v>
      </c>
      <c r="C17" s="25" t="s">
        <v>27</v>
      </c>
      <c r="D17" s="26">
        <v>200</v>
      </c>
      <c r="E17" s="26" t="s">
        <v>15</v>
      </c>
      <c r="F17" s="26" t="s">
        <v>28</v>
      </c>
      <c r="G17" s="13">
        <v>747.6</v>
      </c>
    </row>
    <row r="18" spans="2:8" ht="30" customHeight="1">
      <c r="B18" s="24" t="s">
        <v>43</v>
      </c>
      <c r="C18" s="25" t="s">
        <v>44</v>
      </c>
      <c r="D18" s="33"/>
      <c r="E18" s="33"/>
      <c r="F18" s="33"/>
      <c r="G18" s="13">
        <f>G19</f>
        <v>26.2</v>
      </c>
    </row>
    <row r="19" spans="2:8" ht="77.25" customHeight="1">
      <c r="B19" s="24" t="s">
        <v>42</v>
      </c>
      <c r="C19" s="25" t="s">
        <v>45</v>
      </c>
      <c r="D19" s="26" t="s">
        <v>47</v>
      </c>
      <c r="E19" s="26" t="s">
        <v>15</v>
      </c>
      <c r="F19" s="26" t="s">
        <v>48</v>
      </c>
      <c r="G19" s="13">
        <v>26.2</v>
      </c>
    </row>
    <row r="20" spans="2:8" ht="28.5" customHeight="1">
      <c r="B20" s="30" t="s">
        <v>21</v>
      </c>
      <c r="C20" s="25" t="s">
        <v>20</v>
      </c>
      <c r="D20" s="25"/>
      <c r="E20" s="26"/>
      <c r="F20" s="26"/>
      <c r="G20" s="13">
        <f>G21</f>
        <v>19684.599999999999</v>
      </c>
      <c r="H20" s="18"/>
    </row>
    <row r="21" spans="2:8" ht="58.5" customHeight="1">
      <c r="B21" s="30" t="s">
        <v>17</v>
      </c>
      <c r="C21" s="25" t="s">
        <v>19</v>
      </c>
      <c r="D21" s="25">
        <v>200</v>
      </c>
      <c r="E21" s="26" t="s">
        <v>18</v>
      </c>
      <c r="F21" s="26" t="s">
        <v>16</v>
      </c>
      <c r="G21" s="13">
        <v>19684.599999999999</v>
      </c>
      <c r="H21" s="18"/>
    </row>
    <row r="22" spans="2:8" ht="30" customHeight="1">
      <c r="B22" s="24" t="s">
        <v>29</v>
      </c>
      <c r="C22" s="25" t="s">
        <v>30</v>
      </c>
      <c r="D22" s="25"/>
      <c r="E22" s="26"/>
      <c r="F22" s="26"/>
      <c r="G22" s="13">
        <f>G23</f>
        <v>13.6</v>
      </c>
      <c r="H22" s="18"/>
    </row>
    <row r="23" spans="2:8" ht="30" customHeight="1">
      <c r="B23" s="24" t="s">
        <v>35</v>
      </c>
      <c r="C23" s="25" t="s">
        <v>37</v>
      </c>
      <c r="D23" s="25"/>
      <c r="E23" s="26"/>
      <c r="F23" s="26"/>
      <c r="G23" s="13">
        <f>G24</f>
        <v>13.6</v>
      </c>
      <c r="H23" s="18"/>
    </row>
    <row r="24" spans="2:8" ht="46.5" customHeight="1">
      <c r="B24" s="24" t="s">
        <v>36</v>
      </c>
      <c r="C24" s="25" t="s">
        <v>38</v>
      </c>
      <c r="D24" s="25">
        <v>300</v>
      </c>
      <c r="E24" s="26" t="s">
        <v>39</v>
      </c>
      <c r="F24" s="26" t="s">
        <v>15</v>
      </c>
      <c r="G24" s="13">
        <v>13.6</v>
      </c>
      <c r="H24" s="18"/>
    </row>
    <row r="25" spans="2:8" ht="10.9" customHeight="1">
      <c r="B25" s="15"/>
      <c r="C25" s="15"/>
      <c r="D25" s="16"/>
      <c r="E25" s="16"/>
      <c r="F25" s="17"/>
      <c r="G25" s="18"/>
      <c r="H25" s="29"/>
    </row>
    <row r="26" spans="2:8" ht="20.25" customHeight="1">
      <c r="B26" s="34" t="s">
        <v>51</v>
      </c>
      <c r="C26" s="15"/>
      <c r="D26" s="16"/>
      <c r="E26" s="16"/>
      <c r="F26" s="17"/>
      <c r="G26" s="18"/>
      <c r="H26" s="29"/>
    </row>
    <row r="27" spans="2:8" ht="25.9" customHeight="1">
      <c r="B27" s="27" t="s">
        <v>52</v>
      </c>
      <c r="G27" s="28" t="s">
        <v>53</v>
      </c>
      <c r="H27" s="29"/>
    </row>
    <row r="28" spans="2:8">
      <c r="H28" s="29"/>
    </row>
    <row r="29" spans="2:8">
      <c r="H29" s="29"/>
    </row>
    <row r="33" spans="2:7">
      <c r="B33"/>
      <c r="C33"/>
      <c r="D33"/>
      <c r="E33"/>
      <c r="F33"/>
      <c r="G33"/>
    </row>
    <row r="34" spans="2:7">
      <c r="B34"/>
      <c r="C34"/>
      <c r="D34"/>
      <c r="E34"/>
      <c r="F34"/>
      <c r="G34"/>
    </row>
    <row r="35" spans="2:7">
      <c r="B35"/>
      <c r="C35"/>
      <c r="D35"/>
      <c r="E35"/>
      <c r="F35"/>
      <c r="G35"/>
    </row>
    <row r="36" spans="2:7">
      <c r="B36"/>
      <c r="C36"/>
      <c r="D36"/>
      <c r="E36"/>
      <c r="F36"/>
      <c r="G36"/>
    </row>
    <row r="37" spans="2:7">
      <c r="B37"/>
      <c r="C37"/>
      <c r="D37"/>
      <c r="E37"/>
      <c r="F37"/>
      <c r="G37"/>
    </row>
    <row r="38" spans="2:7">
      <c r="B38"/>
      <c r="C38"/>
      <c r="D38"/>
      <c r="E38"/>
      <c r="F38"/>
      <c r="G38"/>
    </row>
    <row r="39" spans="2:7">
      <c r="B39"/>
      <c r="C39"/>
      <c r="D39"/>
      <c r="E39"/>
      <c r="F39"/>
      <c r="G39"/>
    </row>
    <row r="40" spans="2:7">
      <c r="B40"/>
      <c r="C40"/>
      <c r="D40"/>
      <c r="E40"/>
      <c r="F40"/>
      <c r="G40"/>
    </row>
    <row r="41" spans="2:7">
      <c r="B41"/>
      <c r="C41"/>
      <c r="D41"/>
      <c r="E41"/>
      <c r="F41"/>
      <c r="G41"/>
    </row>
    <row r="42" spans="2:7">
      <c r="B42"/>
      <c r="C42"/>
      <c r="D42"/>
      <c r="E42"/>
      <c r="F42"/>
      <c r="G42"/>
    </row>
    <row r="43" spans="2:7">
      <c r="B43"/>
      <c r="C43"/>
      <c r="D43"/>
      <c r="E43"/>
      <c r="F43"/>
      <c r="G43"/>
    </row>
    <row r="44" spans="2:7">
      <c r="B44"/>
      <c r="C44"/>
      <c r="D44"/>
      <c r="E44"/>
      <c r="F44"/>
      <c r="G44"/>
    </row>
    <row r="45" spans="2:7">
      <c r="B45"/>
      <c r="C45"/>
      <c r="D45"/>
      <c r="E45"/>
      <c r="F45"/>
      <c r="G45"/>
    </row>
    <row r="46" spans="2:7">
      <c r="B46"/>
      <c r="C46"/>
      <c r="D46"/>
      <c r="E46"/>
      <c r="F46"/>
      <c r="G46"/>
    </row>
    <row r="47" spans="2:7">
      <c r="B47"/>
      <c r="C47"/>
      <c r="D47"/>
      <c r="E47"/>
      <c r="F47"/>
      <c r="G47"/>
    </row>
    <row r="48" spans="2:7">
      <c r="B48"/>
      <c r="C48"/>
      <c r="D48"/>
      <c r="E48"/>
      <c r="F48"/>
      <c r="G48"/>
    </row>
    <row r="49" spans="2:7">
      <c r="B49"/>
      <c r="C49"/>
      <c r="D49"/>
      <c r="E49"/>
      <c r="F49"/>
      <c r="G49"/>
    </row>
    <row r="50" spans="2:7">
      <c r="B50"/>
      <c r="C50"/>
      <c r="D50"/>
      <c r="E50"/>
      <c r="F50"/>
      <c r="G50"/>
    </row>
    <row r="51" spans="2:7">
      <c r="B51"/>
      <c r="C51"/>
      <c r="D51"/>
      <c r="E51"/>
      <c r="F51"/>
      <c r="G51"/>
    </row>
    <row r="52" spans="2:7">
      <c r="B52"/>
      <c r="C52"/>
      <c r="D52"/>
      <c r="E52"/>
      <c r="F52"/>
      <c r="G52"/>
    </row>
    <row r="53" spans="2:7">
      <c r="B53"/>
      <c r="C53"/>
      <c r="D53"/>
      <c r="E53"/>
      <c r="F53"/>
      <c r="G53"/>
    </row>
    <row r="54" spans="2:7">
      <c r="B54"/>
      <c r="C54"/>
      <c r="D54"/>
      <c r="E54"/>
      <c r="F54"/>
      <c r="G54"/>
    </row>
    <row r="55" spans="2:7">
      <c r="B55"/>
      <c r="C55"/>
      <c r="D55"/>
      <c r="E55"/>
      <c r="F55"/>
      <c r="G55"/>
    </row>
    <row r="56" spans="2:7">
      <c r="B56"/>
      <c r="C56"/>
      <c r="D56"/>
      <c r="E56"/>
      <c r="F56"/>
      <c r="G56"/>
    </row>
    <row r="57" spans="2:7">
      <c r="B57"/>
      <c r="C57"/>
      <c r="D57"/>
      <c r="E57"/>
      <c r="F57"/>
      <c r="G57"/>
    </row>
    <row r="58" spans="2:7">
      <c r="B58"/>
      <c r="C58"/>
      <c r="D58"/>
      <c r="E58"/>
      <c r="F58"/>
      <c r="G58"/>
    </row>
    <row r="59" spans="2:7">
      <c r="B59"/>
      <c r="C59"/>
      <c r="D59"/>
      <c r="E59"/>
      <c r="F59"/>
      <c r="G59"/>
    </row>
    <row r="60" spans="2:7">
      <c r="B60"/>
      <c r="C60"/>
      <c r="D60"/>
      <c r="E60"/>
      <c r="F60"/>
      <c r="G60"/>
    </row>
    <row r="61" spans="2:7">
      <c r="B61"/>
      <c r="C61"/>
      <c r="D61"/>
      <c r="E61"/>
      <c r="F61"/>
      <c r="G61"/>
    </row>
    <row r="62" spans="2:7">
      <c r="B62"/>
      <c r="C62"/>
      <c r="D62"/>
      <c r="E62"/>
      <c r="F62"/>
      <c r="G62"/>
    </row>
    <row r="63" spans="2:7">
      <c r="B63"/>
      <c r="C63"/>
      <c r="D63"/>
      <c r="E63"/>
      <c r="F63"/>
      <c r="G63"/>
    </row>
    <row r="64" spans="2:7">
      <c r="B64"/>
      <c r="C64"/>
      <c r="D64"/>
      <c r="E64"/>
      <c r="F64"/>
      <c r="G64"/>
    </row>
    <row r="65" spans="2:7">
      <c r="B65"/>
      <c r="C65"/>
      <c r="D65"/>
      <c r="E65"/>
      <c r="F65"/>
      <c r="G65"/>
    </row>
    <row r="66" spans="2:7">
      <c r="B66"/>
      <c r="C66"/>
      <c r="D66"/>
      <c r="E66"/>
      <c r="F66"/>
      <c r="G66"/>
    </row>
    <row r="67" spans="2:7">
      <c r="B67"/>
      <c r="C67"/>
      <c r="D67"/>
      <c r="E67"/>
      <c r="F67"/>
      <c r="G67"/>
    </row>
    <row r="68" spans="2:7">
      <c r="B68"/>
      <c r="C68"/>
      <c r="D68"/>
      <c r="E68"/>
      <c r="F68"/>
      <c r="G68"/>
    </row>
    <row r="69" spans="2:7">
      <c r="B69"/>
      <c r="C69"/>
      <c r="D69"/>
      <c r="E69"/>
      <c r="F69"/>
      <c r="G69"/>
    </row>
    <row r="70" spans="2:7">
      <c r="B70"/>
      <c r="C70"/>
      <c r="D70"/>
      <c r="E70"/>
      <c r="F70"/>
      <c r="G70"/>
    </row>
    <row r="71" spans="2:7">
      <c r="B71"/>
      <c r="C71"/>
      <c r="D71"/>
      <c r="E71"/>
      <c r="F71"/>
      <c r="G71"/>
    </row>
    <row r="80" spans="2:7" s="8" customFormat="1">
      <c r="B80" s="5"/>
      <c r="C80" s="5"/>
      <c r="D80" s="5"/>
      <c r="E80" s="5"/>
      <c r="F80" s="5"/>
      <c r="G80" s="6"/>
    </row>
  </sheetData>
  <autoFilter ref="B8:G8"/>
  <mergeCells count="1">
    <mergeCell ref="B6:G6"/>
  </mergeCells>
  <phoneticPr fontId="2" type="noConversion"/>
  <pageMargins left="1.1811023622047245" right="0.39370078740157483" top="0.78740157480314965" bottom="0.59055118110236227" header="0.39370078740157483" footer="0.39370078740157483"/>
  <pageSetup paperSize="9" orientation="portrait" r:id="rId1"/>
  <headerFooter differentFirst="1">
    <oddHeader>&amp;C&amp;9&amp;P</oddHeader>
    <oddFooter>&amp;Lот 26.01.2021г.&amp;RSR2s15r1p3</oddFooter>
    <firstFooter>&amp;Lот 26.01.2021г.&amp;RSR2s15r1p3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Конькина Е.А.</dc:creator>
  <cp:lastModifiedBy>Микрюкова</cp:lastModifiedBy>
  <cp:lastPrinted>2020-09-06T09:44:45Z</cp:lastPrinted>
  <dcterms:created xsi:type="dcterms:W3CDTF">2010-11-03T06:40:12Z</dcterms:created>
  <dcterms:modified xsi:type="dcterms:W3CDTF">2021-02-15T13:48:38Z</dcterms:modified>
</cp:coreProperties>
</file>