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Лист1!$B$10:$H$47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 fullCalcOnLoad="1"/>
</workbook>
</file>

<file path=xl/calcChain.xml><?xml version="1.0" encoding="utf-8"?>
<calcChain xmlns="http://schemas.openxmlformats.org/spreadsheetml/2006/main">
  <c r="G17" i="1"/>
  <c r="G16"/>
  <c r="G15"/>
  <c r="G14"/>
  <c r="G13"/>
  <c r="G12"/>
  <c r="G45"/>
  <c r="G41"/>
  <c r="G40"/>
  <c r="G39"/>
  <c r="G38"/>
  <c r="G42"/>
  <c r="G43"/>
  <c r="G36"/>
  <c r="G35"/>
  <c r="G31"/>
  <c r="G30"/>
  <c r="G29"/>
  <c r="G28"/>
  <c r="G25"/>
  <c r="G24"/>
  <c r="G23"/>
  <c r="G22"/>
  <c r="G26"/>
  <c r="G33"/>
</calcChain>
</file>

<file path=xl/sharedStrings.xml><?xml version="1.0" encoding="utf-8"?>
<sst xmlns="http://schemas.openxmlformats.org/spreadsheetml/2006/main" count="158" uniqueCount="73">
  <si>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</si>
  <si>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</si>
  <si>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</si>
  <si>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</si>
  <si>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</si>
  <si>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</si>
  <si>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</si>
  <si>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</si>
  <si>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</si>
  <si>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</si>
  <si>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</si>
  <si>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</si>
  <si>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</si>
  <si>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0100</t>
  </si>
  <si>
    <t>ОБЩЕГОСУДАРСТВЕННЫЕ ВОПРОСЫ</t>
  </si>
  <si>
    <t>Руководство и управление в сфере установленных функций органов местного самоуправления</t>
  </si>
  <si>
    <t>Центральный аппарат</t>
  </si>
  <si>
    <t>200</t>
  </si>
  <si>
    <t>244</t>
  </si>
  <si>
    <t>561</t>
  </si>
  <si>
    <t>администрация Советского района города Челябинска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</si>
  <si>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</si>
  <si>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</si>
  <si>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</si>
  <si>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</si>
  <si>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</si>
  <si>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</si>
  <si>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</si>
  <si>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</si>
  <si>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</si>
  <si>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Всего</t>
  </si>
  <si>
    <t>Глава Советского района</t>
  </si>
  <si>
    <t xml:space="preserve">Прочая закупка товаров, работ и услуг </t>
  </si>
  <si>
    <t xml:space="preserve">01 0 01 М2045 </t>
  </si>
  <si>
    <t>01 0 03 М6205</t>
  </si>
  <si>
    <t>01 0 00 00000</t>
  </si>
  <si>
    <t>01 0 01 00000</t>
  </si>
  <si>
    <t>01 0 03 00000</t>
  </si>
  <si>
    <t>Раздел                          Подраздел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</si>
  <si>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</si>
  <si>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</si>
  <si>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</si>
  <si>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</si>
  <si>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</si>
  <si>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(изменения)</t>
  </si>
  <si>
    <t>Приложение 5</t>
  </si>
  <si>
    <t>800</t>
  </si>
  <si>
    <t>Иные бюджетные ассигнования</t>
  </si>
  <si>
    <t>852</t>
  </si>
  <si>
    <t>Уплата прочих налогов, сборов</t>
  </si>
  <si>
    <t>0113</t>
  </si>
  <si>
    <t>19 0 00 00000</t>
  </si>
  <si>
    <t>Непрограммные расходы органов местного самоуправления</t>
  </si>
  <si>
    <t>19 0 02 00000</t>
  </si>
  <si>
    <t>Другие мероприятия по реализации государственных функций</t>
  </si>
  <si>
    <t>19 0 02 М9235</t>
  </si>
  <si>
    <t>Выполнение других обязательств государства</t>
  </si>
  <si>
    <t xml:space="preserve">19 0 02 М9235 </t>
  </si>
  <si>
    <t>831</t>
  </si>
  <si>
    <t>Исполнение судебных актов Российской Федерации и мировых соглашений по возмещению причиненного вреда</t>
  </si>
  <si>
    <t>Другие общегосударственные вопросы</t>
  </si>
  <si>
    <t>01 0 03 S9607</t>
  </si>
  <si>
    <t>Реализация инициативных проектов Администрации Советского района</t>
  </si>
  <si>
    <t>КУЛЬТУРА, КИНЕМАТОГРАФИЯ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</si>
  <si>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</si>
  <si>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</si>
  <si>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</si>
  <si>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0801</t>
  </si>
  <si>
    <t>01 0 06 00000</t>
  </si>
  <si>
    <t>01 0 06 М4405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</si>
  <si>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</si>
  <si>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</si>
  <si>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от 29.06.2021г.  №20/2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</si>
</sst>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172" fontId="8" fillId="2" borderId="3" xfId="0" applyNumberFormat="1" applyFont="1" applyFill="1" applyBorder="1"/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6"/>
  <sheetViews>
    <sheetView tabSelected="1" view="pageLayout" topLeftCell="B16" zoomScaleNormal="100" workbookViewId="0">
      <selection activeCell="G4" sqref="G4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45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72</v>
      </c>
      <c r="H4" s="12"/>
    </row>
    <row r="5" spans="2:8" ht="19.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3" t="s">
        <v>40</v>
      </c>
      <c r="C6" s="33"/>
      <c r="D6" s="33"/>
      <c r="E6" s="33"/>
      <c r="F6" s="33"/>
      <c r="G6" s="33"/>
    </row>
    <row r="7" spans="2:8" s="6" customFormat="1" ht="18" customHeight="1">
      <c r="B7" s="33" t="s">
        <v>39</v>
      </c>
      <c r="C7" s="33"/>
      <c r="D7" s="33"/>
      <c r="E7" s="33"/>
      <c r="F7" s="33"/>
      <c r="G7" s="33"/>
    </row>
    <row r="8" spans="2:8" s="6" customFormat="1" ht="18" customHeight="1">
      <c r="B8" s="33" t="s">
        <v>43</v>
      </c>
      <c r="C8" s="33"/>
      <c r="D8" s="33"/>
      <c r="E8" s="33"/>
      <c r="F8" s="33"/>
      <c r="G8" s="33"/>
    </row>
    <row r="9" spans="2:8" s="6" customFormat="1" ht="18.75" customHeight="1">
      <c r="B9" s="35" t="s">
        <v>44</v>
      </c>
      <c r="C9" s="35"/>
      <c r="D9" s="35"/>
      <c r="E9" s="35"/>
      <c r="F9" s="35"/>
      <c r="G9" s="35"/>
    </row>
    <row r="10" spans="2:8" s="7" customFormat="1" ht="107.45" customHeight="1">
      <c r="B10" s="19" t="s">
        <v>2</v>
      </c>
      <c r="C10" s="19" t="s">
        <v>38</v>
      </c>
      <c r="D10" s="20" t="s">
        <v>3</v>
      </c>
      <c r="E10" s="19" t="s">
        <v>4</v>
      </c>
      <c r="F10" s="21" t="s">
        <v>5</v>
      </c>
      <c r="G10" s="22" t="s">
        <v>6</v>
      </c>
    </row>
    <row r="11" spans="2:8" s="14" customFormat="1" ht="14.25">
      <c r="B11" s="23" t="s">
        <v>7</v>
      </c>
      <c r="C11" s="23" t="s">
        <v>8</v>
      </c>
      <c r="D11" s="23" t="s">
        <v>9</v>
      </c>
      <c r="E11" s="23" t="s">
        <v>10</v>
      </c>
      <c r="F11" s="23" t="s">
        <v>11</v>
      </c>
      <c r="G11" s="23" t="s">
        <v>12</v>
      </c>
    </row>
    <row r="12" spans="2:8" s="15" customFormat="1" ht="27.75" customHeight="1">
      <c r="B12" s="24" t="s">
        <v>19</v>
      </c>
      <c r="C12" s="24"/>
      <c r="D12" s="24"/>
      <c r="E12" s="24"/>
      <c r="F12" s="25" t="s">
        <v>20</v>
      </c>
      <c r="G12" s="26">
        <f>G13+G28+G38</f>
        <v>30796.399999999998</v>
      </c>
    </row>
    <row r="13" spans="2:8" s="15" customFormat="1" ht="18.75" customHeight="1">
      <c r="B13" s="24" t="s">
        <v>19</v>
      </c>
      <c r="C13" s="24" t="s">
        <v>13</v>
      </c>
      <c r="D13" s="24"/>
      <c r="E13" s="24"/>
      <c r="F13" s="25" t="s">
        <v>14</v>
      </c>
      <c r="G13" s="26">
        <f>G14+G22</f>
        <v>1523.8</v>
      </c>
    </row>
    <row r="14" spans="2:8" s="15" customFormat="1" ht="60">
      <c r="B14" s="24" t="s">
        <v>19</v>
      </c>
      <c r="C14" s="24" t="s">
        <v>21</v>
      </c>
      <c r="D14" s="24"/>
      <c r="E14" s="24"/>
      <c r="F14" s="25" t="s">
        <v>22</v>
      </c>
      <c r="G14" s="26">
        <f>G15</f>
        <v>1453.8</v>
      </c>
    </row>
    <row r="15" spans="2:8" s="15" customFormat="1" ht="45">
      <c r="B15" s="24" t="s">
        <v>19</v>
      </c>
      <c r="C15" s="24" t="s">
        <v>21</v>
      </c>
      <c r="D15" s="24" t="s">
        <v>35</v>
      </c>
      <c r="E15" s="24"/>
      <c r="F15" s="25" t="s">
        <v>42</v>
      </c>
      <c r="G15" s="26">
        <f>G16</f>
        <v>1453.8</v>
      </c>
    </row>
    <row r="16" spans="2:8" s="15" customFormat="1" ht="44.25" customHeight="1">
      <c r="B16" s="24" t="s">
        <v>19</v>
      </c>
      <c r="C16" s="24" t="s">
        <v>21</v>
      </c>
      <c r="D16" s="24" t="s">
        <v>36</v>
      </c>
      <c r="E16" s="24"/>
      <c r="F16" s="25" t="s">
        <v>15</v>
      </c>
      <c r="G16" s="26">
        <f>G17</f>
        <v>1453.8</v>
      </c>
    </row>
    <row r="17" spans="2:7" s="15" customFormat="1" ht="21.75" customHeight="1">
      <c r="B17" s="24" t="s">
        <v>19</v>
      </c>
      <c r="C17" s="24" t="s">
        <v>21</v>
      </c>
      <c r="D17" s="24" t="s">
        <v>33</v>
      </c>
      <c r="E17" s="24"/>
      <c r="F17" s="25" t="s">
        <v>16</v>
      </c>
      <c r="G17" s="26">
        <f>G20+G18</f>
        <v>1453.8</v>
      </c>
    </row>
    <row r="18" spans="2:7" s="15" customFormat="1" ht="21.75" customHeight="1">
      <c r="B18" s="24" t="s">
        <v>19</v>
      </c>
      <c r="C18" s="24" t="s">
        <v>21</v>
      </c>
      <c r="D18" s="24" t="s">
        <v>33</v>
      </c>
      <c r="E18" s="24" t="s">
        <v>17</v>
      </c>
      <c r="F18" s="25" t="s">
        <v>71</v>
      </c>
      <c r="G18" s="26">
        <v>1346</v>
      </c>
    </row>
    <row r="19" spans="2:7" s="15" customFormat="1" ht="36" customHeight="1">
      <c r="B19" s="24" t="s">
        <v>19</v>
      </c>
      <c r="C19" s="24" t="s">
        <v>21</v>
      </c>
      <c r="D19" s="24" t="s">
        <v>33</v>
      </c>
      <c r="E19" s="24" t="s">
        <v>18</v>
      </c>
      <c r="F19" s="25" t="s">
        <v>70</v>
      </c>
      <c r="G19" s="26">
        <v>1346</v>
      </c>
    </row>
    <row r="20" spans="2:7" s="15" customFormat="1" ht="21" customHeight="1">
      <c r="B20" s="24" t="s">
        <v>19</v>
      </c>
      <c r="C20" s="24" t="s">
        <v>21</v>
      </c>
      <c r="D20" s="24" t="s">
        <v>33</v>
      </c>
      <c r="E20" s="24" t="s">
        <v>46</v>
      </c>
      <c r="F20" s="25" t="s">
        <v>47</v>
      </c>
      <c r="G20" s="26">
        <v>107.8</v>
      </c>
    </row>
    <row r="21" spans="2:7" s="15" customFormat="1" ht="22.5" customHeight="1">
      <c r="B21" s="24" t="s">
        <v>19</v>
      </c>
      <c r="C21" s="24" t="s">
        <v>21</v>
      </c>
      <c r="D21" s="24" t="s">
        <v>33</v>
      </c>
      <c r="E21" s="24" t="s">
        <v>48</v>
      </c>
      <c r="F21" s="25" t="s">
        <v>49</v>
      </c>
      <c r="G21" s="26">
        <v>107.8</v>
      </c>
    </row>
    <row r="22" spans="2:7" s="15" customFormat="1" ht="21.75" customHeight="1">
      <c r="B22" s="24" t="s">
        <v>19</v>
      </c>
      <c r="C22" s="24" t="s">
        <v>50</v>
      </c>
      <c r="D22" s="24"/>
      <c r="E22" s="24"/>
      <c r="F22" s="25" t="s">
        <v>60</v>
      </c>
      <c r="G22" s="27">
        <f>G23</f>
        <v>70</v>
      </c>
    </row>
    <row r="23" spans="2:7" s="15" customFormat="1" ht="33.75" customHeight="1">
      <c r="B23" s="24" t="s">
        <v>19</v>
      </c>
      <c r="C23" s="24" t="s">
        <v>50</v>
      </c>
      <c r="D23" s="24" t="s">
        <v>51</v>
      </c>
      <c r="E23" s="24"/>
      <c r="F23" s="25" t="s">
        <v>52</v>
      </c>
      <c r="G23" s="27">
        <f>G24</f>
        <v>70</v>
      </c>
    </row>
    <row r="24" spans="2:7" s="15" customFormat="1" ht="29.25" customHeight="1">
      <c r="B24" s="24" t="s">
        <v>19</v>
      </c>
      <c r="C24" s="24" t="s">
        <v>50</v>
      </c>
      <c r="D24" s="24" t="s">
        <v>53</v>
      </c>
      <c r="E24" s="24"/>
      <c r="F24" s="25" t="s">
        <v>54</v>
      </c>
      <c r="G24" s="27">
        <f>G25</f>
        <v>70</v>
      </c>
    </row>
    <row r="25" spans="2:7" s="15" customFormat="1" ht="26.25" customHeight="1">
      <c r="B25" s="24" t="s">
        <v>19</v>
      </c>
      <c r="C25" s="24" t="s">
        <v>50</v>
      </c>
      <c r="D25" s="24" t="s">
        <v>55</v>
      </c>
      <c r="E25" s="24"/>
      <c r="F25" s="25" t="s">
        <v>56</v>
      </c>
      <c r="G25" s="27">
        <f>G26</f>
        <v>70</v>
      </c>
    </row>
    <row r="26" spans="2:7" s="15" customFormat="1" ht="26.25" customHeight="1">
      <c r="B26" s="24" t="s">
        <v>19</v>
      </c>
      <c r="C26" s="24" t="s">
        <v>50</v>
      </c>
      <c r="D26" s="24" t="s">
        <v>57</v>
      </c>
      <c r="E26" s="24" t="s">
        <v>46</v>
      </c>
      <c r="F26" s="25" t="s">
        <v>47</v>
      </c>
      <c r="G26" s="27">
        <f>G27</f>
        <v>70</v>
      </c>
    </row>
    <row r="27" spans="2:7" s="15" customFormat="1" ht="45" customHeight="1">
      <c r="B27" s="24" t="s">
        <v>19</v>
      </c>
      <c r="C27" s="24" t="s">
        <v>50</v>
      </c>
      <c r="D27" s="24" t="s">
        <v>55</v>
      </c>
      <c r="E27" s="24" t="s">
        <v>58</v>
      </c>
      <c r="F27" s="25" t="s">
        <v>59</v>
      </c>
      <c r="G27" s="27">
        <v>70</v>
      </c>
    </row>
    <row r="28" spans="2:7" s="15" customFormat="1" ht="28.5" customHeight="1">
      <c r="B28" s="24" t="s">
        <v>19</v>
      </c>
      <c r="C28" s="24" t="s">
        <v>24</v>
      </c>
      <c r="D28" s="24"/>
      <c r="E28" s="24"/>
      <c r="F28" s="25" t="s">
        <v>25</v>
      </c>
      <c r="G28" s="27">
        <f>G29</f>
        <v>28982.6</v>
      </c>
    </row>
    <row r="29" spans="2:7" s="15" customFormat="1" ht="21.75" customHeight="1">
      <c r="B29" s="24" t="s">
        <v>19</v>
      </c>
      <c r="C29" s="24" t="s">
        <v>26</v>
      </c>
      <c r="D29" s="24"/>
      <c r="E29" s="24"/>
      <c r="F29" s="25" t="s">
        <v>27</v>
      </c>
      <c r="G29" s="27">
        <f>G30</f>
        <v>28982.6</v>
      </c>
    </row>
    <row r="30" spans="2:7" s="15" customFormat="1" ht="46.5" customHeight="1">
      <c r="B30" s="24" t="s">
        <v>19</v>
      </c>
      <c r="C30" s="24" t="s">
        <v>26</v>
      </c>
      <c r="D30" s="24" t="s">
        <v>35</v>
      </c>
      <c r="E30" s="24"/>
      <c r="F30" s="25" t="s">
        <v>42</v>
      </c>
      <c r="G30" s="27">
        <f>G31</f>
        <v>28982.6</v>
      </c>
    </row>
    <row r="31" spans="2:7" s="15" customFormat="1" ht="28.5" customHeight="1">
      <c r="B31" s="24" t="s">
        <v>19</v>
      </c>
      <c r="C31" s="24" t="s">
        <v>26</v>
      </c>
      <c r="D31" s="24" t="s">
        <v>37</v>
      </c>
      <c r="E31" s="24"/>
      <c r="F31" s="25" t="s">
        <v>28</v>
      </c>
      <c r="G31" s="27">
        <f>G32+G35</f>
        <v>28982.6</v>
      </c>
    </row>
    <row r="32" spans="2:7" s="15" customFormat="1" ht="29.25" customHeight="1">
      <c r="B32" s="24" t="s">
        <v>19</v>
      </c>
      <c r="C32" s="24" t="s">
        <v>26</v>
      </c>
      <c r="D32" s="24" t="s">
        <v>34</v>
      </c>
      <c r="E32" s="24"/>
      <c r="F32" s="25" t="s">
        <v>29</v>
      </c>
      <c r="G32" s="27">
        <v>24225.200000000001</v>
      </c>
    </row>
    <row r="33" spans="2:7" s="15" customFormat="1" ht="31.5" customHeight="1">
      <c r="B33" s="24" t="s">
        <v>19</v>
      </c>
      <c r="C33" s="24" t="s">
        <v>26</v>
      </c>
      <c r="D33" s="24" t="s">
        <v>34</v>
      </c>
      <c r="E33" s="24" t="s">
        <v>17</v>
      </c>
      <c r="F33" s="25" t="s">
        <v>23</v>
      </c>
      <c r="G33" s="27">
        <f>G34</f>
        <v>24225.200000000001</v>
      </c>
    </row>
    <row r="34" spans="2:7" s="15" customFormat="1" ht="26.25" customHeight="1">
      <c r="B34" s="24" t="s">
        <v>19</v>
      </c>
      <c r="C34" s="24" t="s">
        <v>26</v>
      </c>
      <c r="D34" s="24" t="s">
        <v>34</v>
      </c>
      <c r="E34" s="24" t="s">
        <v>18</v>
      </c>
      <c r="F34" s="25" t="s">
        <v>32</v>
      </c>
      <c r="G34" s="27">
        <v>24225.200000000001</v>
      </c>
    </row>
    <row r="35" spans="2:7" s="15" customFormat="1" ht="29.25" customHeight="1">
      <c r="B35" s="24" t="s">
        <v>19</v>
      </c>
      <c r="C35" s="24" t="s">
        <v>26</v>
      </c>
      <c r="D35" s="24" t="s">
        <v>61</v>
      </c>
      <c r="E35" s="24"/>
      <c r="F35" s="25" t="s">
        <v>62</v>
      </c>
      <c r="G35" s="27">
        <f>G36</f>
        <v>4757.3999999999996</v>
      </c>
    </row>
    <row r="36" spans="2:7" s="15" customFormat="1" ht="27.75" customHeight="1">
      <c r="B36" s="24" t="s">
        <v>19</v>
      </c>
      <c r="C36" s="24" t="s">
        <v>26</v>
      </c>
      <c r="D36" s="24" t="s">
        <v>61</v>
      </c>
      <c r="E36" s="24" t="s">
        <v>17</v>
      </c>
      <c r="F36" s="25" t="s">
        <v>23</v>
      </c>
      <c r="G36" s="27">
        <f>G37</f>
        <v>4757.3999999999996</v>
      </c>
    </row>
    <row r="37" spans="2:7" s="15" customFormat="1" ht="27.75" customHeight="1">
      <c r="B37" s="24" t="s">
        <v>19</v>
      </c>
      <c r="C37" s="24" t="s">
        <v>26</v>
      </c>
      <c r="D37" s="24" t="s">
        <v>61</v>
      </c>
      <c r="E37" s="24" t="s">
        <v>18</v>
      </c>
      <c r="F37" s="25" t="s">
        <v>32</v>
      </c>
      <c r="G37" s="27">
        <v>4757.3999999999996</v>
      </c>
    </row>
    <row r="38" spans="2:7" s="15" customFormat="1" ht="27.75" customHeight="1">
      <c r="B38" s="24" t="s">
        <v>19</v>
      </c>
      <c r="C38" s="24" t="s">
        <v>67</v>
      </c>
      <c r="D38" s="24"/>
      <c r="E38" s="24"/>
      <c r="F38" s="25" t="s">
        <v>63</v>
      </c>
      <c r="G38" s="27">
        <f t="shared" ref="G38:G43" si="0">G39</f>
        <v>290</v>
      </c>
    </row>
    <row r="39" spans="2:7" s="15" customFormat="1" ht="27.75" customHeight="1">
      <c r="B39" s="24" t="s">
        <v>19</v>
      </c>
      <c r="C39" s="24" t="s">
        <v>67</v>
      </c>
      <c r="D39" s="24"/>
      <c r="E39" s="24"/>
      <c r="F39" s="25" t="s">
        <v>64</v>
      </c>
      <c r="G39" s="27">
        <f t="shared" si="0"/>
        <v>290</v>
      </c>
    </row>
    <row r="40" spans="2:7" s="15" customFormat="1" ht="27.75" customHeight="1">
      <c r="B40" s="24" t="s">
        <v>19</v>
      </c>
      <c r="C40" s="24" t="s">
        <v>67</v>
      </c>
      <c r="D40" s="24" t="s">
        <v>35</v>
      </c>
      <c r="E40" s="24"/>
      <c r="F40" s="25" t="s">
        <v>42</v>
      </c>
      <c r="G40" s="27">
        <f t="shared" si="0"/>
        <v>290</v>
      </c>
    </row>
    <row r="41" spans="2:7" s="15" customFormat="1" ht="27.75" customHeight="1">
      <c r="B41" s="24" t="s">
        <v>19</v>
      </c>
      <c r="C41" s="24" t="s">
        <v>67</v>
      </c>
      <c r="D41" s="24" t="s">
        <v>68</v>
      </c>
      <c r="E41" s="24"/>
      <c r="F41" s="25" t="s">
        <v>65</v>
      </c>
      <c r="G41" s="27">
        <f t="shared" si="0"/>
        <v>290</v>
      </c>
    </row>
    <row r="42" spans="2:7" s="15" customFormat="1" ht="27.75" customHeight="1">
      <c r="B42" s="24" t="s">
        <v>19</v>
      </c>
      <c r="C42" s="24" t="s">
        <v>67</v>
      </c>
      <c r="D42" s="24" t="s">
        <v>69</v>
      </c>
      <c r="E42" s="24"/>
      <c r="F42" s="25" t="s">
        <v>66</v>
      </c>
      <c r="G42" s="27">
        <f t="shared" si="0"/>
        <v>290</v>
      </c>
    </row>
    <row r="43" spans="2:7" s="15" customFormat="1" ht="27.75" customHeight="1">
      <c r="B43" s="24" t="s">
        <v>19</v>
      </c>
      <c r="C43" s="24" t="s">
        <v>67</v>
      </c>
      <c r="D43" s="24" t="s">
        <v>69</v>
      </c>
      <c r="E43" s="24" t="s">
        <v>17</v>
      </c>
      <c r="F43" s="25" t="s">
        <v>23</v>
      </c>
      <c r="G43" s="27">
        <f t="shared" si="0"/>
        <v>290</v>
      </c>
    </row>
    <row r="44" spans="2:7" s="15" customFormat="1" ht="23.25" customHeight="1">
      <c r="B44" s="24" t="s">
        <v>19</v>
      </c>
      <c r="C44" s="24" t="s">
        <v>67</v>
      </c>
      <c r="D44" s="24" t="s">
        <v>69</v>
      </c>
      <c r="E44" s="24" t="s">
        <v>18</v>
      </c>
      <c r="F44" s="25" t="s">
        <v>32</v>
      </c>
      <c r="G44" s="27">
        <v>290</v>
      </c>
    </row>
    <row r="45" spans="2:7" s="16" customFormat="1" ht="24" customHeight="1">
      <c r="B45" s="24"/>
      <c r="C45" s="24"/>
      <c r="D45" s="28"/>
      <c r="E45" s="28"/>
      <c r="F45" s="29" t="s">
        <v>30</v>
      </c>
      <c r="G45" s="30">
        <f>G12</f>
        <v>30796.399999999998</v>
      </c>
    </row>
    <row r="46" spans="2:7" s="15" customFormat="1" ht="12.75">
      <c r="B46" s="8"/>
      <c r="C46" s="8"/>
      <c r="D46" s="8"/>
      <c r="E46" s="8"/>
      <c r="F46" s="17"/>
      <c r="G46" s="18"/>
    </row>
    <row r="47" spans="2:7" ht="32.25" customHeight="1"/>
    <row r="48" spans="2:7" s="9" customFormat="1" ht="22.15" customHeight="1">
      <c r="B48" s="31" t="s">
        <v>31</v>
      </c>
      <c r="C48" s="31"/>
      <c r="D48" s="32"/>
      <c r="E48" s="31"/>
      <c r="F48" s="34" t="s">
        <v>41</v>
      </c>
      <c r="G48" s="34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 s="8"/>
      <c r="C67"/>
      <c r="D67"/>
      <c r="E67"/>
      <c r="F67"/>
      <c r="G67"/>
    </row>
    <row r="68" spans="2:7">
      <c r="B68" s="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96" spans="2:7" s="9" customFormat="1">
      <c r="B96" s="2"/>
      <c r="C96" s="2"/>
      <c r="D96" s="2"/>
      <c r="E96" s="2"/>
      <c r="F96" s="3"/>
      <c r="G96" s="4"/>
    </row>
  </sheetData>
  <sheetProtection selectLockedCells="1" selectUnlockedCells="1"/>
  <autoFilter ref="B10:H47"/>
  <mergeCells count="5">
    <mergeCell ref="B6:G6"/>
    <mergeCell ref="F48:G48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&amp;L29.06.2021 №20/2&amp;RSR2s20r02p5</oddFooter>
    <firstFooter>&amp;L29.06.2021 №20/2&amp;RSR2s20r02p5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olgam</cp:lastModifiedBy>
  <cp:lastPrinted>2021-06-07T05:19:01Z</cp:lastPrinted>
  <dcterms:created xsi:type="dcterms:W3CDTF">2021-06-30T04:56:29Z</dcterms:created>
  <dcterms:modified xsi:type="dcterms:W3CDTF">2021-06-30T04:56:29Z</dcterms:modified>
</cp:coreProperties>
</file>