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17" i="1"/>
  <c r="G14"/>
  <c r="G12"/>
  <c r="G11"/>
  <c r="G10"/>
</calcChain>
</file>

<file path=xl/sharedStrings.xml><?xml version="1.0" encoding="utf-8"?>
<sst xmlns="http://schemas.openxmlformats.org/spreadsheetml/2006/main" count="54" uniqueCount="46">
  <si>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</si>
  <si>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</si>
  <si>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</si>
  <si>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</si>
  <si>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</si>
  <si>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</si>
  <si>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</si>
  <si>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</si>
  <si>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</si>
  <si>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</si>
  <si>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</si>
  <si>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</si>
  <si>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</si>
  <si>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</si>
  <si>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</si>
  <si>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</si>
  <si>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</si>
  <si>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05</t>
  </si>
  <si>
    <t>Глава Советского района</t>
  </si>
  <si>
    <t>01 0 03 00000</t>
  </si>
  <si>
    <t xml:space="preserve"> В.Е. Макаров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</si>
  <si>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</si>
  <si>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</si>
  <si>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</si>
  <si>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01 0 01 М2045</t>
  </si>
  <si>
    <t>04</t>
  </si>
  <si>
    <t>Другие мероприятия по реализации государственных функций</t>
  </si>
  <si>
    <t>01 0 02 00000</t>
  </si>
  <si>
    <t>200</t>
  </si>
  <si>
    <t>13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</si>
  <si>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2022 год                                          </t>
    </r>
    <r>
      <rPr>
        <sz val="13"/>
        <rFont val="Times New Roman"/>
        <family val="1"/>
        <charset val="204"/>
      </rPr>
      <t>(изменения)</t>
    </r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</si>
  <si>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</si>
  <si>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01 0 02 М9235</t>
  </si>
  <si>
    <t xml:space="preserve">Организация благоустройства и озеленения территории района </t>
  </si>
  <si>
    <t>Центральный аппарат (Закупка товаров, работ и услуг для обеспечения государственных (муниципальных) нужд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</si>
  <si>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</si>
  <si>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01 0 02 М9015</t>
  </si>
  <si>
    <t>01 0 03 72015</t>
  </si>
  <si>
    <t>01 0 03 72025</t>
  </si>
  <si>
    <t>01 0 03 72135</t>
  </si>
  <si>
    <t>Реализация концепции зимнего праздничного оформления города Челябинска на территории Советского района (Закупка товаров, работ и услуг для обеспечения государственных (муниципальных) нужд)</t>
  </si>
  <si>
    <t>Приложение 3</t>
  </si>
  <si>
    <t>Руководство и управление в сфере установленных функций органов местного самоуправления</t>
  </si>
  <si>
    <t>Советский внутригородской район (ремонт внутриквартальных проездов, зимнее содержание улично-дорожной сети, предоставление спецтехники, санитарная обрезка и снос аварийных деревьев (в связи с недополучением налоговых доходов)) (Закупка товаров, работ и услуг для обеспечения государственных (муниципальных) нужд)</t>
  </si>
  <si>
    <t>Советский внутригородской район (снос и высадка елей на площади Революции (в связи с недополучением налоговых доходов)) (Закупка товаров, работ и услуг для обеспечения государственных (муниципальных) нужд)</t>
  </si>
  <si>
    <t>от 27.09.2022 № 32/1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</si>
</sst>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horizontal="center" wrapText="1"/>
    </xf>
    <xf numFmtId="172" fontId="25" fillId="15" borderId="10" xfId="0" applyNumberFormat="1" applyFont="1" applyFill="1" applyBorder="1"/>
    <xf numFmtId="172" fontId="22" fillId="15" borderId="10" xfId="0" applyNumberFormat="1" applyFont="1" applyFill="1" applyBorder="1"/>
    <xf numFmtId="49" fontId="22" fillId="0" borderId="10" xfId="0" applyNumberFormat="1" applyFont="1" applyBorder="1" applyAlignment="1">
      <alignment horizontal="right" wrapText="1"/>
    </xf>
    <xf numFmtId="0" fontId="22" fillId="0" borderId="10" xfId="0" applyNumberFormat="1" applyFont="1" applyBorder="1" applyAlignment="1">
      <alignment horizontal="right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6"/>
  <sheetViews>
    <sheetView tabSelected="1" view="pageLayout" topLeftCell="B16" zoomScale="120" zoomScaleNormal="96" zoomScalePageLayoutView="120" workbookViewId="0">
      <selection activeCell="J31" sqref="J31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8" t="s">
        <v>41</v>
      </c>
    </row>
    <row r="2" spans="2:8">
      <c r="B2" s="13"/>
      <c r="C2" s="13"/>
      <c r="D2" s="13"/>
      <c r="E2" s="13"/>
      <c r="F2" s="13"/>
      <c r="G2" s="19" t="s">
        <v>8</v>
      </c>
    </row>
    <row r="3" spans="2:8">
      <c r="B3" s="13"/>
      <c r="C3" s="13"/>
      <c r="D3" s="13"/>
      <c r="E3" s="13"/>
      <c r="F3" s="13"/>
      <c r="G3" s="19" t="s">
        <v>9</v>
      </c>
    </row>
    <row r="4" spans="2:8">
      <c r="B4" s="13"/>
      <c r="C4" s="13"/>
      <c r="D4" s="13"/>
      <c r="E4" s="13"/>
      <c r="F4" s="13"/>
      <c r="G4" s="19" t="s">
        <v>45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6" t="s">
        <v>30</v>
      </c>
      <c r="C6" s="36"/>
      <c r="D6" s="36"/>
      <c r="E6" s="36"/>
      <c r="F6" s="36"/>
      <c r="G6" s="36"/>
    </row>
    <row r="7" spans="2:8" s="1" customFormat="1" ht="16.5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30" t="s">
        <v>6</v>
      </c>
      <c r="C10" s="30"/>
      <c r="D10" s="30"/>
      <c r="E10" s="30"/>
      <c r="F10" s="30"/>
      <c r="G10" s="32">
        <f>G11</f>
        <v>25724.5</v>
      </c>
    </row>
    <row r="11" spans="2:8" ht="50.25" customHeight="1">
      <c r="B11" s="23" t="s">
        <v>21</v>
      </c>
      <c r="C11" s="24" t="s">
        <v>22</v>
      </c>
      <c r="D11" s="30"/>
      <c r="E11" s="30"/>
      <c r="F11" s="30"/>
      <c r="G11" s="33">
        <f>G12+G14+G17</f>
        <v>25724.5</v>
      </c>
    </row>
    <row r="12" spans="2:8" ht="45" customHeight="1">
      <c r="B12" s="23" t="s">
        <v>42</v>
      </c>
      <c r="C12" s="24" t="s">
        <v>23</v>
      </c>
      <c r="D12" s="30"/>
      <c r="E12" s="30"/>
      <c r="F12" s="30"/>
      <c r="G12" s="33">
        <f>SUM(G13:G13)</f>
        <v>-7</v>
      </c>
    </row>
    <row r="13" spans="2:8" ht="46.5" customHeight="1">
      <c r="B13" s="23" t="s">
        <v>34</v>
      </c>
      <c r="C13" s="24" t="s">
        <v>24</v>
      </c>
      <c r="D13" s="34">
        <v>200</v>
      </c>
      <c r="E13" s="34" t="s">
        <v>15</v>
      </c>
      <c r="F13" s="34" t="s">
        <v>25</v>
      </c>
      <c r="G13" s="33">
        <v>-7</v>
      </c>
    </row>
    <row r="14" spans="2:8" ht="30" customHeight="1">
      <c r="B14" s="23" t="s">
        <v>26</v>
      </c>
      <c r="C14" s="24" t="s">
        <v>27</v>
      </c>
      <c r="D14" s="31"/>
      <c r="E14" s="31"/>
      <c r="F14" s="31"/>
      <c r="G14" s="33">
        <f>G16+G15</f>
        <v>7</v>
      </c>
    </row>
    <row r="15" spans="2:8" ht="60.75" customHeight="1">
      <c r="B15" s="23" t="s">
        <v>35</v>
      </c>
      <c r="C15" s="24" t="s">
        <v>36</v>
      </c>
      <c r="D15" s="34" t="s">
        <v>28</v>
      </c>
      <c r="E15" s="25" t="s">
        <v>15</v>
      </c>
      <c r="F15" s="25" t="s">
        <v>29</v>
      </c>
      <c r="G15" s="33">
        <v>1.5</v>
      </c>
    </row>
    <row r="16" spans="2:8" ht="60" customHeight="1">
      <c r="B16" s="23" t="s">
        <v>31</v>
      </c>
      <c r="C16" s="24" t="s">
        <v>32</v>
      </c>
      <c r="D16" s="34" t="s">
        <v>28</v>
      </c>
      <c r="E16" s="25" t="s">
        <v>15</v>
      </c>
      <c r="F16" s="25" t="s">
        <v>29</v>
      </c>
      <c r="G16" s="33">
        <v>5.5</v>
      </c>
    </row>
    <row r="17" spans="2:8" ht="30" customHeight="1">
      <c r="B17" s="29" t="s">
        <v>33</v>
      </c>
      <c r="C17" s="24" t="s">
        <v>19</v>
      </c>
      <c r="D17" s="35"/>
      <c r="E17" s="25"/>
      <c r="F17" s="25"/>
      <c r="G17" s="33">
        <f>G18+G19+G20</f>
        <v>25724.5</v>
      </c>
      <c r="H17" s="17"/>
    </row>
    <row r="18" spans="2:8" ht="90.75" customHeight="1">
      <c r="B18" s="29" t="s">
        <v>44</v>
      </c>
      <c r="C18" s="24" t="s">
        <v>37</v>
      </c>
      <c r="D18" s="35">
        <v>200</v>
      </c>
      <c r="E18" s="25" t="s">
        <v>17</v>
      </c>
      <c r="F18" s="25" t="s">
        <v>16</v>
      </c>
      <c r="G18" s="33">
        <v>2200</v>
      </c>
      <c r="H18" s="17"/>
    </row>
    <row r="19" spans="2:8" ht="134.25" customHeight="1">
      <c r="B19" s="29" t="s">
        <v>43</v>
      </c>
      <c r="C19" s="24" t="s">
        <v>38</v>
      </c>
      <c r="D19" s="35">
        <v>200</v>
      </c>
      <c r="E19" s="25" t="s">
        <v>17</v>
      </c>
      <c r="F19" s="25" t="s">
        <v>16</v>
      </c>
      <c r="G19" s="33">
        <v>11000</v>
      </c>
      <c r="H19" s="17"/>
    </row>
    <row r="20" spans="2:8" ht="75" customHeight="1">
      <c r="B20" s="29" t="s">
        <v>40</v>
      </c>
      <c r="C20" s="24" t="s">
        <v>39</v>
      </c>
      <c r="D20" s="35">
        <v>200</v>
      </c>
      <c r="E20" s="25" t="s">
        <v>17</v>
      </c>
      <c r="F20" s="25" t="s">
        <v>16</v>
      </c>
      <c r="G20" s="33">
        <v>12524.5</v>
      </c>
      <c r="H20" s="17"/>
    </row>
    <row r="21" spans="2:8" ht="32.450000000000003" customHeight="1">
      <c r="B21" s="14"/>
      <c r="C21" s="14"/>
      <c r="D21" s="15"/>
      <c r="E21" s="15"/>
      <c r="F21" s="16"/>
      <c r="G21" s="17"/>
      <c r="H21" s="28"/>
    </row>
    <row r="22" spans="2:8" ht="11.25" customHeight="1">
      <c r="B22" s="14"/>
      <c r="C22" s="14"/>
      <c r="D22" s="15"/>
      <c r="E22" s="15"/>
      <c r="F22" s="16"/>
      <c r="G22" s="17"/>
      <c r="H22" s="28"/>
    </row>
    <row r="23" spans="2:8" ht="25.9" customHeight="1">
      <c r="B23" s="26" t="s">
        <v>18</v>
      </c>
      <c r="G23" s="27" t="s">
        <v>20</v>
      </c>
      <c r="H23" s="28"/>
    </row>
    <row r="24" spans="2:8">
      <c r="H24" s="28"/>
    </row>
    <row r="25" spans="2:8">
      <c r="H25" s="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76" spans="2:7" s="8" customFormat="1">
      <c r="B76" s="5"/>
      <c r="C76" s="5"/>
      <c r="D76" s="5"/>
      <c r="E76" s="5"/>
      <c r="F76" s="5"/>
      <c r="G76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&amp;L27.09.2022 № 32/1&amp;RSR2s32r01p3</oddFooter>
    <firstFooter>&amp;L27.09.2022 № 32/1&amp;RSR2s32r01p3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2022-09-10T05:43:09Z</cp:lastPrinted>
  <dcterms:created xsi:type="dcterms:W3CDTF">2010-11-03T06:40:12Z</dcterms:created>
  <dcterms:modified xsi:type="dcterms:W3CDTF">2022-10-03T05:58:15Z</dcterms:modified>
</cp:coreProperties>
</file>